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5\TRANSPARENTNOST 2025\"/>
    </mc:Choice>
  </mc:AlternateContent>
  <xr:revisionPtr revIDLastSave="0" documentId="13_ncr:1_{C60F2EFF-5BE7-4636-9A0B-DF9B94049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2" i="1" l="1"/>
  <c r="C16" i="2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0" i="1"/>
  <c r="D8" i="1"/>
</calcChain>
</file>

<file path=xl/sharedStrings.xml><?xml version="1.0" encoding="utf-8"?>
<sst xmlns="http://schemas.openxmlformats.org/spreadsheetml/2006/main" count="203" uniqueCount="109">
  <si>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</si>
  <si>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</si>
  <si>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</si>
  <si>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</si>
  <si>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</si>
  <si>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</si>
  <si>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</si>
  <si>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</si>
  <si>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</si>
  <si>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 xml:space="preserve">Odgovorna Osoba: MAJA HORVAT_x000D_
     </t>
  </si>
  <si>
    <t>Isplata Sredstava Za Razdoblje: 01.12.2025 Do 31.12.2025</t>
  </si>
  <si>
    <t>ABSOLUTE D.O.O.</t>
  </si>
  <si>
    <t>97586475497</t>
  </si>
  <si>
    <t>ZAGREB</t>
  </si>
  <si>
    <t>USLUGE TEKUĆEG I INVESTICIJSKOG ODRŽAVANJA</t>
  </si>
  <si>
    <t>II. GIMNAZIJA</t>
  </si>
  <si>
    <t>Ukupno:</t>
  </si>
  <si>
    <t>PLODINE D.D. - SUPERMARKET ZAGREB- Z-CENTAR</t>
  </si>
  <si>
    <t>92510683607</t>
  </si>
  <si>
    <t>UREDSKI MATERIJAL I OSTALI MATERIJALNI RASHODI</t>
  </si>
  <si>
    <t>VII GIMNAZIJA ZAGREB</t>
  </si>
  <si>
    <t>91194993418</t>
  </si>
  <si>
    <t>KOMUNALNE USLUGE</t>
  </si>
  <si>
    <t>OSTALI NESPOMENUTI RASHODI POSLOVANJA</t>
  </si>
  <si>
    <t>COPY ELEKTRONIC</t>
  </si>
  <si>
    <t>88866511884</t>
  </si>
  <si>
    <t>ZAKUPNINE I NAJAMNINE</t>
  </si>
  <si>
    <t>HP - Hrvatska pošta d.d.</t>
  </si>
  <si>
    <t>87311810356</t>
  </si>
  <si>
    <t>Velika Gorica</t>
  </si>
  <si>
    <t>USLUGE TELEFONA, POŠTE I PRIJEVOZA</t>
  </si>
  <si>
    <t>FINANCIJSKA AGENCIJA</t>
  </si>
  <si>
    <t>85821130368</t>
  </si>
  <si>
    <t>RAČUNALNE USLUGE</t>
  </si>
  <si>
    <t>ZAGREBAČKI HOLDING d.o.o. PODRUŽNICA ZRINJEVAC</t>
  </si>
  <si>
    <t>85584865987</t>
  </si>
  <si>
    <t>URIHO ZAGREB</t>
  </si>
  <si>
    <t>77931216562</t>
  </si>
  <si>
    <t>SLUŽBENA,RADNA I ZAŠTITNA OSJEĆA I OBUĆA</t>
  </si>
  <si>
    <t>UDRUGA HRVATSKIH SREDNJOŠKOLSKIH RAVNATELJA</t>
  </si>
  <si>
    <t>75780877581</t>
  </si>
  <si>
    <t>STRUČNO USAVRŠAVANJE ZAPOSLENIKA</t>
  </si>
  <si>
    <t>Optimus Lab d.o.o.</t>
  </si>
  <si>
    <t>71981294715</t>
  </si>
  <si>
    <t>Čakovec</t>
  </si>
  <si>
    <t>TELEMACH HRVATSKA d.o.o.</t>
  </si>
  <si>
    <t>70133616033</t>
  </si>
  <si>
    <t>NARODNE NOVINE D.D.</t>
  </si>
  <si>
    <t>64546066176</t>
  </si>
  <si>
    <t>LALINA obrt za dizajn i tisak</t>
  </si>
  <si>
    <t>56183565593</t>
  </si>
  <si>
    <t>OSTALE USLUGE</t>
  </si>
  <si>
    <t>WIENER OSIGURANJE VIG D.D,</t>
  </si>
  <si>
    <t>52848403362</t>
  </si>
  <si>
    <t>VELIKA MLAKA</t>
  </si>
  <si>
    <t>PREMIJE OSIGURANJA</t>
  </si>
  <si>
    <t>TUČIĆ D.O.O. ŽELJEZNARIJA</t>
  </si>
  <si>
    <t>47921146584</t>
  </si>
  <si>
    <t>INTERSPAR</t>
  </si>
  <si>
    <t>46108893754</t>
  </si>
  <si>
    <t>REPREZENTACIJA</t>
  </si>
  <si>
    <t>OOPG MLAĐAN</t>
  </si>
  <si>
    <t>33360385415</t>
  </si>
  <si>
    <t>DUBRAVA</t>
  </si>
  <si>
    <t>MATERIJAL I SIROVINE</t>
  </si>
  <si>
    <t>O.M.SUPPORT d.o.o.</t>
  </si>
  <si>
    <t>23071028130</t>
  </si>
  <si>
    <t>ČLANARINE I NORME</t>
  </si>
  <si>
    <t>BKR d.o.o.</t>
  </si>
  <si>
    <t>19972711060</t>
  </si>
  <si>
    <t>Zagreb</t>
  </si>
  <si>
    <t>MATERIJAL I DIJELOVI ZA TEKUĆE I INVESTICIJSKO ODRŽAVANJE</t>
  </si>
  <si>
    <t>NOVA STVARNOST</t>
  </si>
  <si>
    <t>09061841576</t>
  </si>
  <si>
    <t>KNJIGE U KNJIŽNICAMA</t>
  </si>
  <si>
    <t>NET-MAG OBRT ZA INF.USLUGE VL. HRVOJE KRIŽ</t>
  </si>
  <si>
    <t>09012552972</t>
  </si>
  <si>
    <t>TEDI POSLOVANJE D.O.O.</t>
  </si>
  <si>
    <t>05614216244</t>
  </si>
  <si>
    <t>PRIVREDNA BANKA d.d.</t>
  </si>
  <si>
    <t>02535697732</t>
  </si>
  <si>
    <t>BANKARSKE USLUGE I USLUGE PLATNOG PROMETA</t>
  </si>
  <si>
    <t>Z E T</t>
  </si>
  <si>
    <t/>
  </si>
  <si>
    <t>NAKNADE ZA PRIJEVOZ, ZA RAD NA TERENU I ODVOJENI ŽIVOT</t>
  </si>
  <si>
    <t>KREATIVA</t>
  </si>
  <si>
    <t>KRŠĆANSKA SADAŠNJOST</t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</si>
  <si>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</si>
  <si>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</si>
  <si>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</si>
  <si>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</si>
  <si>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</si>
  <si>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</si>
  <si>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</si>
  <si>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3113-Prekovremeni rad</t>
  </si>
  <si>
    <t>3121 Ostali rashodi za zaposlene</t>
  </si>
  <si>
    <t>3132 Doprinosi za obvezno zdravstveno osiguranje</t>
  </si>
  <si>
    <t>3211 - Službena putovanja</t>
  </si>
  <si>
    <t>3212 - Naknada za prijevoz, za rad na t. i odvojeni život</t>
  </si>
  <si>
    <t>3213 - Stručno usavršavanje zaposlenika</t>
  </si>
  <si>
    <t xml:space="preserve">DRUGI DOHODAK </t>
  </si>
  <si>
    <t>3237 - Intelektualne usluge</t>
  </si>
  <si>
    <t>ŠKOLSKI ODBOR</t>
  </si>
  <si>
    <t>3291 - Naknade za rad predstavničkih tjela šk.odbora</t>
  </si>
  <si>
    <t>DRŽAVNI PRORAČUN RH</t>
  </si>
  <si>
    <t>3295 Pristojbe i naknade</t>
  </si>
  <si>
    <t xml:space="preserve">JAVNA OBJAVA INFORMACIJA O TROŠENJU SREDSTAVA-PROSINAC  2025  </t>
  </si>
  <si>
    <t>Isplata Sredstava Za Razdoblje: 01.12.2025 Do 31.12.2025.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</si>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</sst>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2" xfId="0" applyBorder="1"/>
    <xf numFmtId="165" fontId="0" fillId="0" borderId="14" xfId="0" applyNumberFormat="1" applyBorder="1" applyAlignment="1">
      <alignment horizontal="center"/>
    </xf>
    <xf numFmtId="0" fontId="0" fillId="0" borderId="14" xfId="0" applyBorder="1"/>
    <xf numFmtId="165" fontId="1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6"/>
  <sheetViews>
    <sheetView tabSelected="1" zoomScaleNormal="100" workbookViewId="0">
      <selection activeCell="A6" sqref="A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159.43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159.43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5.38</v>
      </c>
      <c r="E9" s="10">
        <v>3221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5.38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20.32</v>
      </c>
      <c r="E11" s="10">
        <v>3221</v>
      </c>
      <c r="F11" s="9" t="s">
        <v>19</v>
      </c>
      <c r="G11" s="28" t="s">
        <v>15</v>
      </c>
    </row>
    <row r="12" spans="1:7" x14ac:dyDescent="0.25">
      <c r="A12" s="9"/>
      <c r="B12" s="14"/>
      <c r="C12" s="10"/>
      <c r="D12" s="18">
        <v>967.14</v>
      </c>
      <c r="E12" s="10">
        <v>3234</v>
      </c>
      <c r="F12" s="9" t="s">
        <v>22</v>
      </c>
      <c r="G12" s="29" t="s">
        <v>15</v>
      </c>
    </row>
    <row r="13" spans="1:7" x14ac:dyDescent="0.25">
      <c r="A13" s="9"/>
      <c r="B13" s="14"/>
      <c r="C13" s="10"/>
      <c r="D13" s="18">
        <v>50.42</v>
      </c>
      <c r="E13" s="10">
        <v>3299</v>
      </c>
      <c r="F13" s="9" t="s">
        <v>23</v>
      </c>
      <c r="G13" s="29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SUM(D11:D13)</f>
        <v>1037.8800000000001</v>
      </c>
      <c r="E14" s="24"/>
      <c r="F14" s="26"/>
      <c r="G14" s="27"/>
    </row>
    <row r="15" spans="1:7" x14ac:dyDescent="0.25">
      <c r="A15" s="9" t="s">
        <v>24</v>
      </c>
      <c r="B15" s="14" t="s">
        <v>25</v>
      </c>
      <c r="C15" s="10" t="s">
        <v>13</v>
      </c>
      <c r="D15" s="18">
        <v>251.95</v>
      </c>
      <c r="E15" s="10">
        <v>3235</v>
      </c>
      <c r="F15" s="9" t="s">
        <v>26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251.95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3.25</v>
      </c>
      <c r="E17" s="10">
        <v>3231</v>
      </c>
      <c r="F17" s="9" t="s">
        <v>30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3.25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13</v>
      </c>
      <c r="D19" s="18">
        <v>2.41</v>
      </c>
      <c r="E19" s="10">
        <v>3238</v>
      </c>
      <c r="F19" s="9" t="s">
        <v>33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2.41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13</v>
      </c>
      <c r="D21" s="18">
        <v>248.83</v>
      </c>
      <c r="E21" s="10">
        <v>3299</v>
      </c>
      <c r="F21" s="9" t="s">
        <v>23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248.83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13</v>
      </c>
      <c r="D23" s="18">
        <v>162</v>
      </c>
      <c r="E23" s="10">
        <v>3227</v>
      </c>
      <c r="F23" s="9" t="s">
        <v>38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162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13</v>
      </c>
      <c r="D25" s="18">
        <v>50</v>
      </c>
      <c r="E25" s="10">
        <v>3213</v>
      </c>
      <c r="F25" s="9" t="s">
        <v>41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50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111.25</v>
      </c>
      <c r="E27" s="10">
        <v>3238</v>
      </c>
      <c r="F27" s="9" t="s">
        <v>33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111.25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13</v>
      </c>
      <c r="D29" s="18">
        <v>236.39</v>
      </c>
      <c r="E29" s="10">
        <v>3231</v>
      </c>
      <c r="F29" s="9" t="s">
        <v>30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236.39</v>
      </c>
      <c r="E30" s="24"/>
      <c r="F30" s="26"/>
      <c r="G30" s="27"/>
    </row>
    <row r="31" spans="1:7" x14ac:dyDescent="0.25">
      <c r="A31" s="9" t="s">
        <v>47</v>
      </c>
      <c r="B31" s="14" t="s">
        <v>48</v>
      </c>
      <c r="C31" s="10" t="s">
        <v>13</v>
      </c>
      <c r="D31" s="18">
        <v>493.7</v>
      </c>
      <c r="E31" s="10">
        <v>3221</v>
      </c>
      <c r="F31" s="9" t="s">
        <v>19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493.7</v>
      </c>
      <c r="E32" s="24"/>
      <c r="F32" s="26"/>
      <c r="G32" s="27"/>
    </row>
    <row r="33" spans="1:7" x14ac:dyDescent="0.25">
      <c r="A33" s="9" t="s">
        <v>49</v>
      </c>
      <c r="B33" s="14" t="s">
        <v>50</v>
      </c>
      <c r="C33" s="10" t="s">
        <v>29</v>
      </c>
      <c r="D33" s="18">
        <v>40.5</v>
      </c>
      <c r="E33" s="10">
        <v>3239</v>
      </c>
      <c r="F33" s="9" t="s">
        <v>51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40.5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1221.2</v>
      </c>
      <c r="E35" s="10">
        <v>3292</v>
      </c>
      <c r="F35" s="9" t="s">
        <v>55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1221.2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13</v>
      </c>
      <c r="D37" s="18">
        <v>2.2599999999999998</v>
      </c>
      <c r="E37" s="10">
        <v>3299</v>
      </c>
      <c r="F37" s="9" t="s">
        <v>23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2.2599999999999998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10" t="s">
        <v>13</v>
      </c>
      <c r="D39" s="18">
        <v>56.7</v>
      </c>
      <c r="E39" s="10">
        <v>3293</v>
      </c>
      <c r="F39" s="9" t="s">
        <v>60</v>
      </c>
      <c r="G39" s="28" t="s">
        <v>15</v>
      </c>
    </row>
    <row r="40" spans="1:7" x14ac:dyDescent="0.25">
      <c r="A40" s="9"/>
      <c r="B40" s="14"/>
      <c r="C40" s="10"/>
      <c r="D40" s="18">
        <v>9.98</v>
      </c>
      <c r="E40" s="10">
        <v>3299</v>
      </c>
      <c r="F40" s="9" t="s">
        <v>23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66.680000000000007</v>
      </c>
      <c r="E41" s="24"/>
      <c r="F41" s="26"/>
      <c r="G41" s="27"/>
    </row>
    <row r="42" spans="1:7" x14ac:dyDescent="0.25">
      <c r="A42" s="9" t="s">
        <v>61</v>
      </c>
      <c r="B42" s="14" t="s">
        <v>62</v>
      </c>
      <c r="C42" s="10" t="s">
        <v>63</v>
      </c>
      <c r="D42" s="18">
        <v>521.9</v>
      </c>
      <c r="E42" s="10">
        <v>3222</v>
      </c>
      <c r="F42" s="9" t="s">
        <v>64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521.9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13</v>
      </c>
      <c r="D44" s="18">
        <v>62.5</v>
      </c>
      <c r="E44" s="10">
        <v>3294</v>
      </c>
      <c r="F44" s="9" t="s">
        <v>67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62.5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193.5</v>
      </c>
      <c r="E46" s="10">
        <v>3224</v>
      </c>
      <c r="F46" s="9" t="s">
        <v>71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193.5</v>
      </c>
      <c r="E47" s="24"/>
      <c r="F47" s="26"/>
      <c r="G47" s="27"/>
    </row>
    <row r="48" spans="1:7" x14ac:dyDescent="0.25">
      <c r="A48" s="9" t="s">
        <v>72</v>
      </c>
      <c r="B48" s="14" t="s">
        <v>73</v>
      </c>
      <c r="C48" s="10" t="s">
        <v>13</v>
      </c>
      <c r="D48" s="18">
        <v>751.76</v>
      </c>
      <c r="E48" s="10">
        <v>4241</v>
      </c>
      <c r="F48" s="9" t="s">
        <v>74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751.76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13</v>
      </c>
      <c r="D50" s="18">
        <v>80</v>
      </c>
      <c r="E50" s="10">
        <v>3238</v>
      </c>
      <c r="F50" s="9" t="s">
        <v>33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80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13</v>
      </c>
      <c r="D52" s="18">
        <v>21</v>
      </c>
      <c r="E52" s="10">
        <v>3221</v>
      </c>
      <c r="F52" s="9" t="s">
        <v>19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21</v>
      </c>
      <c r="E53" s="24"/>
      <c r="F53" s="26"/>
      <c r="G53" s="27"/>
    </row>
    <row r="54" spans="1:7" x14ac:dyDescent="0.25">
      <c r="A54" s="9" t="s">
        <v>79</v>
      </c>
      <c r="B54" s="14" t="s">
        <v>80</v>
      </c>
      <c r="C54" s="10" t="s">
        <v>13</v>
      </c>
      <c r="D54" s="18">
        <v>76.12</v>
      </c>
      <c r="E54" s="10">
        <v>3431</v>
      </c>
      <c r="F54" s="9" t="s">
        <v>81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76.12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13</v>
      </c>
      <c r="D56" s="18">
        <v>692.82</v>
      </c>
      <c r="E56" s="10">
        <v>3212</v>
      </c>
      <c r="F56" s="9" t="s">
        <v>84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692.82</v>
      </c>
      <c r="E57" s="24"/>
      <c r="F57" s="26"/>
      <c r="G57" s="27"/>
    </row>
    <row r="58" spans="1:7" x14ac:dyDescent="0.25">
      <c r="A58" s="9" t="s">
        <v>85</v>
      </c>
      <c r="B58" s="14" t="s">
        <v>83</v>
      </c>
      <c r="C58" s="10" t="s">
        <v>13</v>
      </c>
      <c r="D58" s="18">
        <v>365.66</v>
      </c>
      <c r="E58" s="10">
        <v>3221</v>
      </c>
      <c r="F58" s="9" t="s">
        <v>19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365.66</v>
      </c>
      <c r="E59" s="24"/>
      <c r="F59" s="26"/>
      <c r="G59" s="27"/>
    </row>
    <row r="60" spans="1:7" x14ac:dyDescent="0.25">
      <c r="A60" s="9" t="s">
        <v>86</v>
      </c>
      <c r="B60" s="14" t="s">
        <v>83</v>
      </c>
      <c r="C60" s="10" t="s">
        <v>13</v>
      </c>
      <c r="D60" s="18">
        <v>6</v>
      </c>
      <c r="E60" s="10">
        <v>3221</v>
      </c>
      <c r="F60" s="9" t="s">
        <v>19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</v>
      </c>
      <c r="E61" s="24"/>
      <c r="F61" s="26"/>
      <c r="G61" s="27"/>
    </row>
    <row r="62" spans="1:7" ht="15.75" thickBot="1" x14ac:dyDescent="0.3">
      <c r="A62" s="30" t="s">
        <v>87</v>
      </c>
      <c r="B62" s="31"/>
      <c r="C62" s="32"/>
      <c r="D62" s="33">
        <f>SUM(D8,D10,D14,D16,D18,D20,D22,D24,D26,D28,D30,D32,D34,D36,D38,D41,D43,D45,D47,D49,D51,D53,D55,D57,D59,D61)</f>
        <v>6864.37</v>
      </c>
      <c r="E62" s="32"/>
      <c r="F62" s="34"/>
      <c r="G62" s="35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F483-DEEF-45FA-AC6F-B849360A083D}">
  <sheetPr>
    <pageSetUpPr fitToPage="1"/>
  </sheetPr>
  <dimension ref="A1:C16"/>
  <sheetViews>
    <sheetView workbookViewId="0">
      <selection activeCell="B20" sqref="B20"/>
    </sheetView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6" t="s">
        <v>88</v>
      </c>
      <c r="C1" s="37" t="s">
        <v>89</v>
      </c>
    </row>
    <row r="2" spans="1:3" ht="23.25" x14ac:dyDescent="0.35">
      <c r="A2" s="38"/>
      <c r="B2" s="39" t="s">
        <v>106</v>
      </c>
      <c r="C2" s="4"/>
    </row>
    <row r="3" spans="1:3" x14ac:dyDescent="0.25">
      <c r="A3" s="40"/>
    </row>
    <row r="4" spans="1:3" ht="15.75" thickBot="1" x14ac:dyDescent="0.3">
      <c r="A4" s="41" t="s">
        <v>107</v>
      </c>
      <c r="C4" s="42" t="s">
        <v>90</v>
      </c>
    </row>
    <row r="5" spans="1:3" ht="17.25" thickTop="1" thickBot="1" x14ac:dyDescent="0.3">
      <c r="A5" s="43" t="s">
        <v>0</v>
      </c>
      <c r="B5" s="44" t="s">
        <v>4</v>
      </c>
      <c r="C5" s="43" t="s">
        <v>91</v>
      </c>
    </row>
    <row r="6" spans="1:3" ht="15.75" thickTop="1" x14ac:dyDescent="0.25">
      <c r="A6" s="45" t="s">
        <v>92</v>
      </c>
      <c r="B6" s="46" t="s">
        <v>93</v>
      </c>
      <c r="C6" s="45">
        <v>130391.56</v>
      </c>
    </row>
    <row r="7" spans="1:3" x14ac:dyDescent="0.25">
      <c r="A7" s="45" t="s">
        <v>92</v>
      </c>
      <c r="B7" s="47" t="s">
        <v>94</v>
      </c>
      <c r="C7" s="45">
        <v>1236.96</v>
      </c>
    </row>
    <row r="8" spans="1:3" x14ac:dyDescent="0.25">
      <c r="A8" s="45" t="s">
        <v>92</v>
      </c>
      <c r="B8" s="47" t="s">
        <v>95</v>
      </c>
      <c r="C8" s="45">
        <v>21432.77</v>
      </c>
    </row>
    <row r="9" spans="1:3" x14ac:dyDescent="0.25">
      <c r="A9" s="48" t="s">
        <v>92</v>
      </c>
      <c r="B9" s="49" t="s">
        <v>96</v>
      </c>
      <c r="C9" s="48">
        <v>20889.59</v>
      </c>
    </row>
    <row r="10" spans="1:3" x14ac:dyDescent="0.25">
      <c r="A10" s="48" t="s">
        <v>92</v>
      </c>
      <c r="B10" s="49" t="s">
        <v>97</v>
      </c>
      <c r="C10" s="48">
        <v>1170</v>
      </c>
    </row>
    <row r="11" spans="1:3" x14ac:dyDescent="0.25">
      <c r="A11" s="48" t="s">
        <v>92</v>
      </c>
      <c r="B11" s="49" t="s">
        <v>98</v>
      </c>
      <c r="C11" s="48">
        <v>2670.93</v>
      </c>
    </row>
    <row r="12" spans="1:3" x14ac:dyDescent="0.25">
      <c r="A12" s="48" t="s">
        <v>92</v>
      </c>
      <c r="B12" s="49" t="s">
        <v>99</v>
      </c>
      <c r="C12" s="48">
        <v>50</v>
      </c>
    </row>
    <row r="13" spans="1:3" x14ac:dyDescent="0.25">
      <c r="A13" s="48" t="s">
        <v>100</v>
      </c>
      <c r="B13" s="49" t="s">
        <v>101</v>
      </c>
      <c r="C13" s="48">
        <v>189.1</v>
      </c>
    </row>
    <row r="14" spans="1:3" x14ac:dyDescent="0.25">
      <c r="A14" s="48" t="s">
        <v>102</v>
      </c>
      <c r="B14" s="49" t="s">
        <v>103</v>
      </c>
      <c r="C14" s="48">
        <v>558.44000000000005</v>
      </c>
    </row>
    <row r="15" spans="1:3" x14ac:dyDescent="0.25">
      <c r="A15" s="48" t="s">
        <v>104</v>
      </c>
      <c r="B15" s="49" t="s">
        <v>105</v>
      </c>
      <c r="C15" s="48">
        <v>194</v>
      </c>
    </row>
    <row r="16" spans="1:3" x14ac:dyDescent="0.25">
      <c r="A16" s="50"/>
      <c r="B16" s="51" t="s">
        <v>108</v>
      </c>
      <c r="C16" s="50">
        <f>SUM(C6:C15)</f>
        <v>178783.34999999998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dcterms:created xsi:type="dcterms:W3CDTF">2024-03-05T11:42:46Z</dcterms:created>
  <dcterms:modified xsi:type="dcterms:W3CDTF">2026-01-20T10:39:33Z</dcterms:modified>
</cp:coreProperties>
</file>