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berna\Desktop\2025-dopisi za grad\TRANSPARENTNOST 2025\"/>
    </mc:Choice>
  </mc:AlternateContent>
  <xr:revisionPtr revIDLastSave="0" documentId="13_ncr:1_{AC07F579-1A8C-4B6D-B164-06A1C04234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TEGORIJA 1" sheetId="1" r:id="rId1"/>
    <sheet name="KATEGORIJA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3" i="2" l="1"/>
  <c r="D45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8" i="1"/>
</calcChain>
</file>

<file path=xl/sharedStrings.xml><?xml version="1.0" encoding="utf-8"?>
<sst xmlns="http://schemas.openxmlformats.org/spreadsheetml/2006/main" count="146" uniqueCount="82">
  <si>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</si>
  <si>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</si>
  <si>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</si>
  <si>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</si>
  <si>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</si>
  <si>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</si>
  <si>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</si>
  <si>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</si>
  <si>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II. GIMNAZIJA_x000D_
KRIŽANIĆEVA 4_x000D_
ZAGREB_x000D_
Tel: +385(1)4662853   Fax: -_x000D_
OIB: 42164809513_x000D_
Mail: nikolina.benkovic@skole.hr_x000D_
IBAN: HR4823400091100225454</t>
  </si>
  <si>
    <t>Isplata Sredstava Za Razdoblje: 01.09.2025 Do 30.09.2025</t>
  </si>
  <si>
    <t>dm-drogerie markt d.o.o.</t>
  </si>
  <si>
    <t>94124811986</t>
  </si>
  <si>
    <t>Zagreb</t>
  </si>
  <si>
    <t>UREDSKI MATERIJAL I OSTALI MATERIJALNI RASHODI</t>
  </si>
  <si>
    <t>II. GIMNAZIJA</t>
  </si>
  <si>
    <t>Ukupno:</t>
  </si>
  <si>
    <t>VII GIMNAZIJA ZAGREB</t>
  </si>
  <si>
    <t>91194993418</t>
  </si>
  <si>
    <t>ZAGREB</t>
  </si>
  <si>
    <t>KOMUNALNE USLUGE</t>
  </si>
  <si>
    <t>OSTALI NESPOMENUTI RASHODI POSLOVANJA</t>
  </si>
  <si>
    <t>COPY ELEKTRONIC</t>
  </si>
  <si>
    <t>88866511884</t>
  </si>
  <si>
    <t>ZAKUPNINE I NAJAMNINE</t>
  </si>
  <si>
    <t>FINANCIJSKA AGENCIJA</t>
  </si>
  <si>
    <t>85821130368</t>
  </si>
  <si>
    <t>RAČUNALNE USLUGE</t>
  </si>
  <si>
    <t>ZAGREBAČKI HOLDING d.o.o. PODRUŽNICA ZRINJEVAC</t>
  </si>
  <si>
    <t>85584865987</t>
  </si>
  <si>
    <t>Optimus Lab d.o.o.</t>
  </si>
  <si>
    <t>71981294715</t>
  </si>
  <si>
    <t>Čakovec</t>
  </si>
  <si>
    <t>TELEMACH HRVATSKA d.o.o.</t>
  </si>
  <si>
    <t>70133616033</t>
  </si>
  <si>
    <t>USLUGE TELEFONA, POŠTE I PRIJEVOZA</t>
  </si>
  <si>
    <t>FOKUS</t>
  </si>
  <si>
    <t>59082812808</t>
  </si>
  <si>
    <t>G.D. Dizajn -obrt za računalstvo, usluge i trgovinu</t>
  </si>
  <si>
    <t>45732233774</t>
  </si>
  <si>
    <t>SITNI INVENTAR I AUTO GUME</t>
  </si>
  <si>
    <t>UTIRUŠ</t>
  </si>
  <si>
    <t>45065170578</t>
  </si>
  <si>
    <t>TROGIR</t>
  </si>
  <si>
    <t>ČLANARINE I NORME</t>
  </si>
  <si>
    <t>MS DERATIZACIJA d.o.o. za ekološki inženjering, trgovinu i usluge</t>
  </si>
  <si>
    <t>27999557565</t>
  </si>
  <si>
    <t>ŠKOLSKE NOVINE d.o.o.</t>
  </si>
  <si>
    <t>24796394086</t>
  </si>
  <si>
    <t>BKR d.o.o.</t>
  </si>
  <si>
    <t>19972711060</t>
  </si>
  <si>
    <t>MATERIJAL I DIJELOVI ZA TEKUĆE I INVESTICIJSKO ODRŽAVANJE</t>
  </si>
  <si>
    <t>PUČKO OTVORENO UČILIŠTE</t>
  </si>
  <si>
    <t>17480760019</t>
  </si>
  <si>
    <t>E-Tours d.o.o. putnička agencija</t>
  </si>
  <si>
    <t>11578972258</t>
  </si>
  <si>
    <t>STRUČNO USAVRŠAVANJE ZAPOSLENIKA</t>
  </si>
  <si>
    <t>NET-MAG OBRT ZA INF.USLUGE VL. HRVOJE KRIŽ</t>
  </si>
  <si>
    <t>09012552972</t>
  </si>
  <si>
    <t>PRIVREDNA BANKA d.d.</t>
  </si>
  <si>
    <t>02535697732</t>
  </si>
  <si>
    <t>BANKARSKE USLUGE I USLUGE PLATNOG PROMETA</t>
  </si>
  <si>
    <t>Z E T</t>
  </si>
  <si>
    <t/>
  </si>
  <si>
    <t>NAKNADE ZA PRIJEVOZ, ZA RAD NA TERENU I ODVOJENI ŽIVOT</t>
  </si>
  <si>
    <t>Sveukupno:</t>
  </si>
  <si>
    <r>
      <rPr>
        <b/>
        <sz val="11"/>
        <color theme="1"/>
        <rFont val="Calibri"/>
        <family val="2"/>
        <charset val="238"/>
        <scheme val="minor"/>
      </rPr>
      <t>II. GIMNAZIJA</t>
    </r>
    <r>
      <rPr>
        <sz val="11"/>
        <color theme="1"/>
        <rFont val="Calibri"/>
        <family val="2"/>
        <charset val="238"/>
        <scheme val="minor"/>
      </rPr>
      <t xml:space="preserve">
KRIŽANIĆEVA 4
ZAGREB
Tel: +385(1)4662853
OIB: 42164809513
IBAN: HR4823400091100225454</t>
    </r>
  </si>
  <si>
    <t>Odgovorna Osoba: MAJA HORVAT</t>
  </si>
  <si>
    <t>Kategorija: 2</t>
  </si>
  <si>
    <t>Ukupni iznos zbirne isplate</t>
  </si>
  <si>
    <t>ZAPOSLENICI</t>
  </si>
  <si>
    <t>3111 Bruto plaće za redovan rad</t>
  </si>
  <si>
    <t>3132 Doprinosi za obvezno zdravstveno osiguranje</t>
  </si>
  <si>
    <t>3212 - Naknada za prijevoz, za rad na t. i odvojeni život</t>
  </si>
  <si>
    <t>DRŽAVNI PRORAČUN RH</t>
  </si>
  <si>
    <t>3295 Pristojbe i naknade</t>
  </si>
  <si>
    <t>Ukupno za RUJAN 2025.</t>
  </si>
  <si>
    <t xml:space="preserve">JAVNA OBJAVA INFORMACIJA O TROŠENJU SREDSTAVA-RUJAN  2025  </t>
  </si>
  <si>
    <t>Isplata Sredstava Za Razdoblje: 01.09.2025 Do 30.09.2025.</t>
  </si>
  <si>
    <t>3121 Ostali rashodi za zaposlene</t>
  </si>
  <si>
    <t>3211 - Službena putovanja</t>
  </si>
  <si>
    <t>ŠKOLSKI ODBOR</t>
  </si>
  <si>
    <t>3291 - Naknade za rad predstavničkih tjela šk.odbora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</si>
</sst>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\ [$€-1]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165" fontId="0" fillId="0" borderId="0" xfId="0" applyNumberFormat="1" applyAlignment="1">
      <alignment horizontal="left" vertical="top" wrapText="1"/>
    </xf>
    <xf numFmtId="0" fontId="0" fillId="0" borderId="0" xfId="0" applyAlignment="1">
      <alignment horizontal="right"/>
    </xf>
    <xf numFmtId="165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left"/>
    </xf>
    <xf numFmtId="165" fontId="0" fillId="0" borderId="0" xfId="0" applyNumberFormat="1" applyAlignment="1">
      <alignment horizontal="center"/>
    </xf>
    <xf numFmtId="165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165" fontId="3" fillId="3" borderId="10" xfId="0" applyNumberFormat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165" fontId="0" fillId="0" borderId="12" xfId="0" applyNumberFormat="1" applyBorder="1" applyAlignment="1">
      <alignment horizontal="center"/>
    </xf>
    <xf numFmtId="0" fontId="0" fillId="0" borderId="13" xfId="0" applyBorder="1"/>
    <xf numFmtId="165" fontId="0" fillId="0" borderId="14" xfId="0" applyNumberFormat="1" applyBorder="1" applyAlignment="1">
      <alignment horizontal="center"/>
    </xf>
    <xf numFmtId="0" fontId="0" fillId="0" borderId="14" xfId="0" applyBorder="1"/>
    <xf numFmtId="165" fontId="1" fillId="4" borderId="14" xfId="0" applyNumberFormat="1" applyFont="1" applyFill="1" applyBorder="1" applyAlignment="1">
      <alignment horizontal="center"/>
    </xf>
    <xf numFmtId="0" fontId="1" fillId="4" borderId="14" xfId="0" applyFont="1" applyFill="1" applyBorder="1"/>
    <xf numFmtId="0" fontId="0" fillId="0" borderId="12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8"/>
  <sheetViews>
    <sheetView tabSelected="1" zoomScaleNormal="100" workbookViewId="0"/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1.85</v>
      </c>
      <c r="E7" s="10">
        <v>3221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1.85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38.94</v>
      </c>
      <c r="E9" s="10">
        <v>3221</v>
      </c>
      <c r="F9" s="9" t="s">
        <v>13</v>
      </c>
      <c r="G9" s="27" t="s">
        <v>14</v>
      </c>
    </row>
    <row r="10" spans="1:7" x14ac:dyDescent="0.25">
      <c r="A10" s="9"/>
      <c r="B10" s="14"/>
      <c r="C10" s="10"/>
      <c r="D10" s="18">
        <v>706.61</v>
      </c>
      <c r="E10" s="10">
        <v>3234</v>
      </c>
      <c r="F10" s="9" t="s">
        <v>19</v>
      </c>
      <c r="G10" s="28" t="s">
        <v>14</v>
      </c>
    </row>
    <row r="11" spans="1:7" x14ac:dyDescent="0.25">
      <c r="A11" s="9"/>
      <c r="B11" s="14"/>
      <c r="C11" s="10"/>
      <c r="D11" s="18">
        <v>110</v>
      </c>
      <c r="E11" s="10">
        <v>3299</v>
      </c>
      <c r="F11" s="9" t="s">
        <v>20</v>
      </c>
      <c r="G11" s="28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SUM(D9:D11)</f>
        <v>855.55</v>
      </c>
      <c r="E12" s="23"/>
      <c r="F12" s="25"/>
      <c r="G12" s="26"/>
    </row>
    <row r="13" spans="1:7" x14ac:dyDescent="0.25">
      <c r="A13" s="9" t="s">
        <v>21</v>
      </c>
      <c r="B13" s="14" t="s">
        <v>22</v>
      </c>
      <c r="C13" s="10" t="s">
        <v>18</v>
      </c>
      <c r="D13" s="18">
        <v>15.9</v>
      </c>
      <c r="E13" s="10">
        <v>3235</v>
      </c>
      <c r="F13" s="9" t="s">
        <v>23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15.9</v>
      </c>
      <c r="E14" s="23"/>
      <c r="F14" s="25"/>
      <c r="G14" s="26"/>
    </row>
    <row r="15" spans="1:7" x14ac:dyDescent="0.25">
      <c r="A15" s="9" t="s">
        <v>24</v>
      </c>
      <c r="B15" s="14" t="s">
        <v>25</v>
      </c>
      <c r="C15" s="10" t="s">
        <v>18</v>
      </c>
      <c r="D15" s="18">
        <v>1.66</v>
      </c>
      <c r="E15" s="10">
        <v>3238</v>
      </c>
      <c r="F15" s="9" t="s">
        <v>26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1.66</v>
      </c>
      <c r="E16" s="23"/>
      <c r="F16" s="25"/>
      <c r="G16" s="26"/>
    </row>
    <row r="17" spans="1:7" x14ac:dyDescent="0.25">
      <c r="A17" s="9" t="s">
        <v>27</v>
      </c>
      <c r="B17" s="14" t="s">
        <v>28</v>
      </c>
      <c r="C17" s="10" t="s">
        <v>18</v>
      </c>
      <c r="D17" s="18">
        <v>700</v>
      </c>
      <c r="E17" s="10">
        <v>3299</v>
      </c>
      <c r="F17" s="9" t="s">
        <v>20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700</v>
      </c>
      <c r="E18" s="23"/>
      <c r="F18" s="25"/>
      <c r="G18" s="26"/>
    </row>
    <row r="19" spans="1:7" x14ac:dyDescent="0.25">
      <c r="A19" s="9" t="s">
        <v>29</v>
      </c>
      <c r="B19" s="14" t="s">
        <v>30</v>
      </c>
      <c r="C19" s="10" t="s">
        <v>31</v>
      </c>
      <c r="D19" s="18">
        <v>111.25</v>
      </c>
      <c r="E19" s="10">
        <v>3238</v>
      </c>
      <c r="F19" s="9" t="s">
        <v>26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111.25</v>
      </c>
      <c r="E20" s="23"/>
      <c r="F20" s="25"/>
      <c r="G20" s="26"/>
    </row>
    <row r="21" spans="1:7" x14ac:dyDescent="0.25">
      <c r="A21" s="9" t="s">
        <v>32</v>
      </c>
      <c r="B21" s="14" t="s">
        <v>33</v>
      </c>
      <c r="C21" s="10" t="s">
        <v>18</v>
      </c>
      <c r="D21" s="18">
        <v>223.31</v>
      </c>
      <c r="E21" s="10">
        <v>3231</v>
      </c>
      <c r="F21" s="9" t="s">
        <v>34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223.31</v>
      </c>
      <c r="E22" s="23"/>
      <c r="F22" s="25"/>
      <c r="G22" s="26"/>
    </row>
    <row r="23" spans="1:7" x14ac:dyDescent="0.25">
      <c r="A23" s="9" t="s">
        <v>35</v>
      </c>
      <c r="B23" s="14" t="s">
        <v>36</v>
      </c>
      <c r="C23" s="10" t="s">
        <v>18</v>
      </c>
      <c r="D23" s="18">
        <v>216</v>
      </c>
      <c r="E23" s="10">
        <v>3221</v>
      </c>
      <c r="F23" s="9" t="s">
        <v>13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216</v>
      </c>
      <c r="E24" s="23"/>
      <c r="F24" s="25"/>
      <c r="G24" s="26"/>
    </row>
    <row r="25" spans="1:7" x14ac:dyDescent="0.25">
      <c r="A25" s="9" t="s">
        <v>37</v>
      </c>
      <c r="B25" s="14" t="s">
        <v>38</v>
      </c>
      <c r="C25" s="10" t="s">
        <v>12</v>
      </c>
      <c r="D25" s="18">
        <v>66.98</v>
      </c>
      <c r="E25" s="10">
        <v>3225</v>
      </c>
      <c r="F25" s="9" t="s">
        <v>39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66.98</v>
      </c>
      <c r="E26" s="23"/>
      <c r="F26" s="25"/>
      <c r="G26" s="26"/>
    </row>
    <row r="27" spans="1:7" x14ac:dyDescent="0.25">
      <c r="A27" s="9" t="s">
        <v>40</v>
      </c>
      <c r="B27" s="14" t="s">
        <v>41</v>
      </c>
      <c r="C27" s="10" t="s">
        <v>42</v>
      </c>
      <c r="D27" s="18">
        <v>45</v>
      </c>
      <c r="E27" s="10">
        <v>3294</v>
      </c>
      <c r="F27" s="9" t="s">
        <v>43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45</v>
      </c>
      <c r="E28" s="23"/>
      <c r="F28" s="25"/>
      <c r="G28" s="26"/>
    </row>
    <row r="29" spans="1:7" x14ac:dyDescent="0.25">
      <c r="A29" s="9" t="s">
        <v>44</v>
      </c>
      <c r="B29" s="14" t="s">
        <v>45</v>
      </c>
      <c r="C29" s="10" t="s">
        <v>18</v>
      </c>
      <c r="D29" s="18">
        <v>187.5</v>
      </c>
      <c r="E29" s="10">
        <v>3234</v>
      </c>
      <c r="F29" s="9" t="s">
        <v>19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187.5</v>
      </c>
      <c r="E30" s="23"/>
      <c r="F30" s="25"/>
      <c r="G30" s="26"/>
    </row>
    <row r="31" spans="1:7" x14ac:dyDescent="0.25">
      <c r="A31" s="9" t="s">
        <v>46</v>
      </c>
      <c r="B31" s="14" t="s">
        <v>47</v>
      </c>
      <c r="C31" s="10" t="s">
        <v>18</v>
      </c>
      <c r="D31" s="18">
        <v>55</v>
      </c>
      <c r="E31" s="10">
        <v>3221</v>
      </c>
      <c r="F31" s="9" t="s">
        <v>13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55</v>
      </c>
      <c r="E32" s="23"/>
      <c r="F32" s="25"/>
      <c r="G32" s="26"/>
    </row>
    <row r="33" spans="1:7" x14ac:dyDescent="0.25">
      <c r="A33" s="9" t="s">
        <v>48</v>
      </c>
      <c r="B33" s="14" t="s">
        <v>49</v>
      </c>
      <c r="C33" s="10" t="s">
        <v>12</v>
      </c>
      <c r="D33" s="18">
        <v>38.049999999999997</v>
      </c>
      <c r="E33" s="10">
        <v>3224</v>
      </c>
      <c r="F33" s="9" t="s">
        <v>50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38.049999999999997</v>
      </c>
      <c r="E34" s="23"/>
      <c r="F34" s="25"/>
      <c r="G34" s="26"/>
    </row>
    <row r="35" spans="1:7" x14ac:dyDescent="0.25">
      <c r="A35" s="9" t="s">
        <v>51</v>
      </c>
      <c r="B35" s="14" t="s">
        <v>52</v>
      </c>
      <c r="C35" s="10" t="s">
        <v>18</v>
      </c>
      <c r="D35" s="18">
        <v>33.19</v>
      </c>
      <c r="E35" s="10">
        <v>3221</v>
      </c>
      <c r="F35" s="9" t="s">
        <v>13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33.19</v>
      </c>
      <c r="E36" s="23"/>
      <c r="F36" s="25"/>
      <c r="G36" s="26"/>
    </row>
    <row r="37" spans="1:7" x14ac:dyDescent="0.25">
      <c r="A37" s="9" t="s">
        <v>53</v>
      </c>
      <c r="B37" s="14" t="s">
        <v>54</v>
      </c>
      <c r="C37" s="10" t="s">
        <v>12</v>
      </c>
      <c r="D37" s="18">
        <v>360</v>
      </c>
      <c r="E37" s="10">
        <v>3213</v>
      </c>
      <c r="F37" s="9" t="s">
        <v>55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360</v>
      </c>
      <c r="E38" s="23"/>
      <c r="F38" s="25"/>
      <c r="G38" s="26"/>
    </row>
    <row r="39" spans="1:7" x14ac:dyDescent="0.25">
      <c r="A39" s="9" t="s">
        <v>56</v>
      </c>
      <c r="B39" s="14" t="s">
        <v>57</v>
      </c>
      <c r="C39" s="10" t="s">
        <v>18</v>
      </c>
      <c r="D39" s="18">
        <v>80</v>
      </c>
      <c r="E39" s="10">
        <v>3238</v>
      </c>
      <c r="F39" s="9" t="s">
        <v>26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80</v>
      </c>
      <c r="E40" s="23"/>
      <c r="F40" s="25"/>
      <c r="G40" s="26"/>
    </row>
    <row r="41" spans="1:7" x14ac:dyDescent="0.25">
      <c r="A41" s="9" t="s">
        <v>58</v>
      </c>
      <c r="B41" s="14" t="s">
        <v>59</v>
      </c>
      <c r="C41" s="10" t="s">
        <v>18</v>
      </c>
      <c r="D41" s="18">
        <v>38.49</v>
      </c>
      <c r="E41" s="10">
        <v>3431</v>
      </c>
      <c r="F41" s="9" t="s">
        <v>60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38.49</v>
      </c>
      <c r="E42" s="23"/>
      <c r="F42" s="25"/>
      <c r="G42" s="26"/>
    </row>
    <row r="43" spans="1:7" x14ac:dyDescent="0.25">
      <c r="A43" s="9" t="s">
        <v>61</v>
      </c>
      <c r="B43" s="14" t="s">
        <v>62</v>
      </c>
      <c r="C43" s="10" t="s">
        <v>18</v>
      </c>
      <c r="D43" s="18">
        <v>346.41</v>
      </c>
      <c r="E43" s="10">
        <v>3212</v>
      </c>
      <c r="F43" s="9" t="s">
        <v>63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346.41</v>
      </c>
      <c r="E44" s="23"/>
      <c r="F44" s="25"/>
      <c r="G44" s="26"/>
    </row>
    <row r="45" spans="1:7" ht="15.75" thickBot="1" x14ac:dyDescent="0.3">
      <c r="A45" s="29" t="s">
        <v>64</v>
      </c>
      <c r="B45" s="30"/>
      <c r="C45" s="31"/>
      <c r="D45" s="32">
        <f>SUM(D8,D12,D14,D16,D18,D20,D22,D24,D26,D28,D30,D32,D34,D36,D38,D40,D42,D44)</f>
        <v>3376.14</v>
      </c>
      <c r="E45" s="31"/>
      <c r="F45" s="33"/>
      <c r="G45" s="34"/>
    </row>
    <row r="46" spans="1:7" x14ac:dyDescent="0.25">
      <c r="A46" s="9"/>
      <c r="B46" s="14"/>
      <c r="C46" s="10"/>
      <c r="D46" s="18"/>
      <c r="E46" s="10"/>
      <c r="F46" s="9"/>
    </row>
    <row r="47" spans="1:7" x14ac:dyDescent="0.25">
      <c r="A47" s="9"/>
      <c r="B47" s="14"/>
      <c r="C47" s="10"/>
      <c r="D47" s="18"/>
      <c r="E47" s="10"/>
      <c r="F47" s="9"/>
    </row>
    <row r="48" spans="1:7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AF9A0-2730-41E8-BE5C-9361EEB8DEAA}">
  <sheetPr>
    <pageSetUpPr fitToPage="1"/>
  </sheetPr>
  <dimension ref="A1:C13"/>
  <sheetViews>
    <sheetView workbookViewId="0">
      <selection activeCell="C19" sqref="C19"/>
    </sheetView>
  </sheetViews>
  <sheetFormatPr defaultRowHeight="15" x14ac:dyDescent="0.25"/>
  <cols>
    <col min="1" max="1" width="53.5703125" customWidth="1"/>
    <col min="2" max="2" width="55.85546875" customWidth="1"/>
    <col min="3" max="3" width="62.42578125" customWidth="1"/>
  </cols>
  <sheetData>
    <row r="1" spans="1:3" ht="90" x14ac:dyDescent="0.25">
      <c r="A1" s="35" t="s">
        <v>65</v>
      </c>
      <c r="C1" s="36" t="s">
        <v>66</v>
      </c>
    </row>
    <row r="2" spans="1:3" ht="23.25" x14ac:dyDescent="0.35">
      <c r="A2" s="37"/>
      <c r="B2" s="38" t="s">
        <v>76</v>
      </c>
      <c r="C2" s="4"/>
    </row>
    <row r="3" spans="1:3" x14ac:dyDescent="0.25">
      <c r="A3" s="39"/>
    </row>
    <row r="4" spans="1:3" ht="15.75" thickBot="1" x14ac:dyDescent="0.3">
      <c r="A4" s="40" t="s">
        <v>77</v>
      </c>
      <c r="C4" s="41" t="s">
        <v>67</v>
      </c>
    </row>
    <row r="5" spans="1:3" ht="17.25" thickTop="1" thickBot="1" x14ac:dyDescent="0.3">
      <c r="A5" s="42" t="s">
        <v>0</v>
      </c>
      <c r="B5" s="43" t="s">
        <v>4</v>
      </c>
      <c r="C5" s="42" t="s">
        <v>68</v>
      </c>
    </row>
    <row r="6" spans="1:3" ht="15.75" thickTop="1" x14ac:dyDescent="0.25">
      <c r="A6" s="44" t="s">
        <v>69</v>
      </c>
      <c r="B6" s="45" t="s">
        <v>70</v>
      </c>
      <c r="C6" s="44">
        <v>124229.45</v>
      </c>
    </row>
    <row r="7" spans="1:3" x14ac:dyDescent="0.25">
      <c r="A7" s="44" t="s">
        <v>69</v>
      </c>
      <c r="B7" s="50" t="s">
        <v>78</v>
      </c>
      <c r="C7" s="44">
        <v>1008.81</v>
      </c>
    </row>
    <row r="8" spans="1:3" x14ac:dyDescent="0.25">
      <c r="A8" s="46" t="s">
        <v>69</v>
      </c>
      <c r="B8" s="47" t="s">
        <v>71</v>
      </c>
      <c r="C8" s="46">
        <v>19731.990000000002</v>
      </c>
    </row>
    <row r="9" spans="1:3" x14ac:dyDescent="0.25">
      <c r="A9" s="46" t="s">
        <v>69</v>
      </c>
      <c r="B9" s="47" t="s">
        <v>79</v>
      </c>
      <c r="C9" s="46">
        <v>5880</v>
      </c>
    </row>
    <row r="10" spans="1:3" x14ac:dyDescent="0.25">
      <c r="A10" s="46" t="s">
        <v>69</v>
      </c>
      <c r="B10" s="47" t="s">
        <v>72</v>
      </c>
      <c r="C10" s="46">
        <v>2260.35</v>
      </c>
    </row>
    <row r="11" spans="1:3" x14ac:dyDescent="0.25">
      <c r="A11" s="46" t="s">
        <v>80</v>
      </c>
      <c r="B11" s="47" t="s">
        <v>81</v>
      </c>
      <c r="C11" s="46">
        <v>205.88</v>
      </c>
    </row>
    <row r="12" spans="1:3" x14ac:dyDescent="0.25">
      <c r="A12" s="46" t="s">
        <v>73</v>
      </c>
      <c r="B12" s="47" t="s">
        <v>74</v>
      </c>
      <c r="C12" s="46">
        <v>194</v>
      </c>
    </row>
    <row r="13" spans="1:3" x14ac:dyDescent="0.25">
      <c r="A13" s="48"/>
      <c r="B13" s="49" t="s">
        <v>75</v>
      </c>
      <c r="C13" s="48">
        <f>SUM(C6:C12)</f>
        <v>153510.48000000001</v>
      </c>
    </row>
  </sheetData>
  <pageMargins left="0.7" right="0.7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bernarda.bernardic@gmail.com</cp:lastModifiedBy>
  <dcterms:created xsi:type="dcterms:W3CDTF">2024-03-05T11:42:46Z</dcterms:created>
  <dcterms:modified xsi:type="dcterms:W3CDTF">2025-10-10T11:44:16Z</dcterms:modified>
</cp:coreProperties>
</file>