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5\TRANSPARENTNOST 2025\"/>
    </mc:Choice>
  </mc:AlternateContent>
  <xr:revisionPtr revIDLastSave="0" documentId="13_ncr:1_{505F9168-0C39-4506-A9C2-54DE7ACFCAE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D66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</calcChain>
</file>

<file path=xl/sharedStrings.xml><?xml version="1.0" encoding="utf-8"?>
<sst xmlns="http://schemas.openxmlformats.org/spreadsheetml/2006/main" count="212" uniqueCount="108">
  <si>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</si>
  <si>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</si>
  <si>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</si>
  <si>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</si>
  <si>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</si>
  <si>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</si>
  <si>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</si>
  <si>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</si>
  <si>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GIMNAZIJA_x000D_
KRIŽANIĆEVA 4_x000D_
ZAGREB_x000D_
Tel: +385(1)4662853   Fax: -_x000D_
OIB: 42164809513_x000D_
Mail: nikolina.benkovic@skole.hr_x000D_
IBAN: HR4823400091100225454</t>
  </si>
  <si>
    <t xml:space="preserve">Odgovorna Osoba: MAJA HORVAT_x000D_
     </t>
  </si>
  <si>
    <t>Isplata Sredstava Za Razdoblje: 01.10.2025 Do 31.10.2025</t>
  </si>
  <si>
    <t>PROFIL KLETT</t>
  </si>
  <si>
    <t>95803232921</t>
  </si>
  <si>
    <t>Zagreb</t>
  </si>
  <si>
    <t>KNJIGE U KNJIŽNICAMA</t>
  </si>
  <si>
    <t>II. GIMNAZIJA</t>
  </si>
  <si>
    <t>Ukupno:</t>
  </si>
  <si>
    <t>VII GIMNAZIJA ZAGREB</t>
  </si>
  <si>
    <t>91194993418</t>
  </si>
  <si>
    <t>ZAGREB</t>
  </si>
  <si>
    <t>UREDSKI MATERIJAL I OSTALI MATERIJALNI RASHODI</t>
  </si>
  <si>
    <t>USLUGE TEKUĆEG I INVESTICIJSKOG ODRŽAVANJA</t>
  </si>
  <si>
    <t>KOMUNALNE USLUGE</t>
  </si>
  <si>
    <t>Decathlon Zagreb d.o.o.</t>
  </si>
  <si>
    <t>89516372197</t>
  </si>
  <si>
    <t>OSTALI NESPOMENUTI RASHODI POSLOVANJA</t>
  </si>
  <si>
    <t>COPY ELEKTRONIC</t>
  </si>
  <si>
    <t>88866511884</t>
  </si>
  <si>
    <t>ZAKUPNINE I NAJAMNINE</t>
  </si>
  <si>
    <t>MEDICPRO d.o.o.</t>
  </si>
  <si>
    <t>87488264639</t>
  </si>
  <si>
    <t>ČAKOVEC</t>
  </si>
  <si>
    <t>SITNI INVENTAR I AUTO GUME</t>
  </si>
  <si>
    <t>HP - Hrvatska pošta d.d.</t>
  </si>
  <si>
    <t>87311810356</t>
  </si>
  <si>
    <t>Velika Gorica</t>
  </si>
  <si>
    <t>USLUGE TELEFONA, POŠTE I PRIJEVOZA</t>
  </si>
  <si>
    <t>INTERSPORT-H d.o.o.</t>
  </si>
  <si>
    <t>87301734795</t>
  </si>
  <si>
    <t>FINANCIJSKA AGENCIJA</t>
  </si>
  <si>
    <t>85821130368</t>
  </si>
  <si>
    <t>RAČUNALNE USLUGE</t>
  </si>
  <si>
    <t>NAKLADA LJEVAK</t>
  </si>
  <si>
    <t>80364394364</t>
  </si>
  <si>
    <t>Optimus Lab d.o.o.</t>
  </si>
  <si>
    <t>71981294715</t>
  </si>
  <si>
    <t>Čakovec</t>
  </si>
  <si>
    <t>ELEMENT</t>
  </si>
  <si>
    <t>71412305441</t>
  </si>
  <si>
    <t>TELEMACH HRVATSKA d.o.o.</t>
  </si>
  <si>
    <t>70133616033</t>
  </si>
  <si>
    <t>NARODNE NOVINE D.D.</t>
  </si>
  <si>
    <t>64546066176</t>
  </si>
  <si>
    <t>DUBROVNIK SUN</t>
  </si>
  <si>
    <t>60174672203</t>
  </si>
  <si>
    <t>DUBROVNIK</t>
  </si>
  <si>
    <t>SLUŽBENA PUTOVANJA</t>
  </si>
  <si>
    <t>ŠKOLSKA KNJIGA D.D.</t>
  </si>
  <si>
    <t>38967655335</t>
  </si>
  <si>
    <t>Tip-Zagreb d.o.o.</t>
  </si>
  <si>
    <t>36198195227</t>
  </si>
  <si>
    <t>Sveta Nedjelja</t>
  </si>
  <si>
    <t>BKR d.o.o.</t>
  </si>
  <si>
    <t>19972711060</t>
  </si>
  <si>
    <t>MATERIJAL I DIJELOVI ZA TEKUĆE I INVESTICIJSKO ODRŽAVANJE</t>
  </si>
  <si>
    <t>KLASIČNA GIMNAZIJA</t>
  </si>
  <si>
    <t>14848609512</t>
  </si>
  <si>
    <t>NET-MAG OBRT ZA INF.USLUGE VL. HRVOJE KRIŽ</t>
  </si>
  <si>
    <t>09012552972</t>
  </si>
  <si>
    <t>ALFA</t>
  </si>
  <si>
    <t>07189160632</t>
  </si>
  <si>
    <t>SALESIANA d.o.o.</t>
  </si>
  <si>
    <t>06217712974</t>
  </si>
  <si>
    <t>TIFLOLOŠKI MUZEJ</t>
  </si>
  <si>
    <t>04200585015</t>
  </si>
  <si>
    <t>PRIVREDNA BANKA d.d.</t>
  </si>
  <si>
    <t>02535697732</t>
  </si>
  <si>
    <t>BANKARSKE USLUGE I USLUGE PLATNOG PROMETA</t>
  </si>
  <si>
    <t>GLAZBENA KUTIJA d.o.o.</t>
  </si>
  <si>
    <t>00730582782</t>
  </si>
  <si>
    <t>Z E T</t>
  </si>
  <si>
    <t/>
  </si>
  <si>
    <t>NAKNADE ZA PRIJEVOZ, ZA RAD NA TERENU I ODVOJENI ŽIVOT</t>
  </si>
  <si>
    <t>KRŠĆANSKA SADAŠNJOST</t>
  </si>
  <si>
    <t>MERIDIJAN</t>
  </si>
  <si>
    <t>SAMOBOR</t>
  </si>
  <si>
    <t>UDŽBENIK.HR</t>
  </si>
  <si>
    <t>Sveukupno:</t>
  </si>
  <si>
    <r>
      <rPr>
        <b/>
        <sz val="11"/>
        <color theme="1"/>
        <rFont val="Calibri"/>
        <family val="2"/>
        <charset val="238"/>
        <scheme val="minor"/>
      </rPr>
      <t>II. GIMNAZIJA</t>
    </r>
    <r>
      <rPr>
        <sz val="11"/>
        <color theme="1"/>
        <rFont val="Calibri"/>
        <family val="2"/>
        <charset val="238"/>
        <scheme val="minor"/>
      </rPr>
      <t xml:space="preserve">
KRIŽANIĆEVA 4
ZAGREB
Tel: +385(1)4662853
OIB: 42164809513
IBAN: HR4823400091100225454</t>
    </r>
  </si>
  <si>
    <t>Odgovorna Osoba: MAJA HORVAT</t>
  </si>
  <si>
    <t>Kategorija: 2</t>
  </si>
  <si>
    <t>Ukupni iznos zbirne isplate</t>
  </si>
  <si>
    <t>ZAPOSLENICI</t>
  </si>
  <si>
    <t>3111 Bruto plaće za redovan rad</t>
  </si>
  <si>
    <t>3121 Ostali rashodi za zaposlene</t>
  </si>
  <si>
    <t>3132 Doprinosi za obvezno zdravstveno osiguranje</t>
  </si>
  <si>
    <t>3211 - Službena putovanja</t>
  </si>
  <si>
    <t>3212 - Naknada za prijevoz, za rad na t. i odvojeni život</t>
  </si>
  <si>
    <t>ŠKOLSKI ODBOR</t>
  </si>
  <si>
    <t>3291 - Naknade za rad predstavničkih tjela šk.odbora</t>
  </si>
  <si>
    <t>DRŽAVNI PRORAČUN RH</t>
  </si>
  <si>
    <t>3295 Pristojbe i naknade</t>
  </si>
  <si>
    <t>Isplata Sredstava Za Razdoblje: 01.10.2025 Do 31.10.2025.</t>
  </si>
  <si>
    <t xml:space="preserve">JAVNA OBJAVA INFORMACIJA O TROŠENJU SREDSTAVA-LISTOPAD  2025  </t>
  </si>
  <si>
    <t>Ukupno za LISTOPAD 2025.</t>
  </si>
  <si>
    <t>3113-Prekovremeni rad</t>
  </si>
  <si>
    <t xml:space="preserve">DRUGI DOHODAK </t>
  </si>
  <si>
    <t>3237 - Intelektualne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</si>
</sst>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5" fontId="0" fillId="0" borderId="0" xfId="0" applyNumberFormat="1" applyAlignment="1">
      <alignment horizontal="left" vertical="top" wrapText="1"/>
    </xf>
    <xf numFmtId="0" fontId="0" fillId="0" borderId="0" xfId="0" applyAlignment="1">
      <alignment horizontal="right"/>
    </xf>
    <xf numFmtId="165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165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5" fontId="3" fillId="3" borderId="10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/>
    </xf>
    <xf numFmtId="0" fontId="0" fillId="0" borderId="13" xfId="0" applyBorder="1"/>
    <xf numFmtId="0" fontId="0" fillId="0" borderId="12" xfId="0" applyBorder="1"/>
    <xf numFmtId="165" fontId="0" fillId="0" borderId="14" xfId="0" applyNumberFormat="1" applyBorder="1" applyAlignment="1">
      <alignment horizontal="center"/>
    </xf>
    <xf numFmtId="0" fontId="0" fillId="0" borderId="14" xfId="0" applyBorder="1"/>
    <xf numFmtId="165" fontId="1" fillId="4" borderId="14" xfId="0" applyNumberFormat="1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67"/>
  <sheetViews>
    <sheetView zoomScaleNormal="100" workbookViewId="0">
      <selection activeCell="B70" sqref="B7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40526.480000000003</v>
      </c>
      <c r="E7" s="10">
        <v>4241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40526.480000000003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172.38</v>
      </c>
      <c r="E9" s="10">
        <v>3221</v>
      </c>
      <c r="F9" s="9" t="s">
        <v>20</v>
      </c>
      <c r="G9" s="28" t="s">
        <v>15</v>
      </c>
    </row>
    <row r="10" spans="1:7" x14ac:dyDescent="0.25">
      <c r="A10" s="9"/>
      <c r="B10" s="14"/>
      <c r="C10" s="10"/>
      <c r="D10" s="18">
        <v>120.61</v>
      </c>
      <c r="E10" s="10">
        <v>3232</v>
      </c>
      <c r="F10" s="9" t="s">
        <v>21</v>
      </c>
      <c r="G10" s="29" t="s">
        <v>15</v>
      </c>
    </row>
    <row r="11" spans="1:7" x14ac:dyDescent="0.25">
      <c r="A11" s="9"/>
      <c r="B11" s="14"/>
      <c r="C11" s="10"/>
      <c r="D11" s="18">
        <v>747.8</v>
      </c>
      <c r="E11" s="10">
        <v>3234</v>
      </c>
      <c r="F11" s="9" t="s">
        <v>22</v>
      </c>
      <c r="G11" s="29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SUM(D9:D11)</f>
        <v>1040.79</v>
      </c>
      <c r="E12" s="24"/>
      <c r="F12" s="26"/>
      <c r="G12" s="27"/>
    </row>
    <row r="13" spans="1:7" x14ac:dyDescent="0.25">
      <c r="A13" s="9" t="s">
        <v>23</v>
      </c>
      <c r="B13" s="14" t="s">
        <v>24</v>
      </c>
      <c r="C13" s="10" t="s">
        <v>13</v>
      </c>
      <c r="D13" s="18">
        <v>69.900000000000006</v>
      </c>
      <c r="E13" s="10">
        <v>3299</v>
      </c>
      <c r="F13" s="9" t="s">
        <v>25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69.900000000000006</v>
      </c>
      <c r="E14" s="24"/>
      <c r="F14" s="26"/>
      <c r="G14" s="27"/>
    </row>
    <row r="15" spans="1:7" x14ac:dyDescent="0.25">
      <c r="A15" s="9" t="s">
        <v>26</v>
      </c>
      <c r="B15" s="14" t="s">
        <v>27</v>
      </c>
      <c r="C15" s="10" t="s">
        <v>19</v>
      </c>
      <c r="D15" s="18">
        <v>150.21</v>
      </c>
      <c r="E15" s="10">
        <v>3235</v>
      </c>
      <c r="F15" s="9" t="s">
        <v>28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150.21</v>
      </c>
      <c r="E16" s="24"/>
      <c r="F16" s="26"/>
      <c r="G16" s="27"/>
    </row>
    <row r="17" spans="1:7" x14ac:dyDescent="0.25">
      <c r="A17" s="9" t="s">
        <v>29</v>
      </c>
      <c r="B17" s="14" t="s">
        <v>30</v>
      </c>
      <c r="C17" s="10" t="s">
        <v>31</v>
      </c>
      <c r="D17" s="18">
        <v>50.41</v>
      </c>
      <c r="E17" s="10">
        <v>3225</v>
      </c>
      <c r="F17" s="9" t="s">
        <v>32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50.41</v>
      </c>
      <c r="E18" s="24"/>
      <c r="F18" s="26"/>
      <c r="G18" s="27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10.77</v>
      </c>
      <c r="E19" s="10">
        <v>3231</v>
      </c>
      <c r="F19" s="9" t="s">
        <v>36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10.77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19</v>
      </c>
      <c r="D21" s="18">
        <v>285.33999999999997</v>
      </c>
      <c r="E21" s="10">
        <v>3225</v>
      </c>
      <c r="F21" s="9" t="s">
        <v>32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285.33999999999997</v>
      </c>
      <c r="E22" s="24"/>
      <c r="F22" s="26"/>
      <c r="G22" s="27"/>
    </row>
    <row r="23" spans="1:7" x14ac:dyDescent="0.25">
      <c r="A23" s="9" t="s">
        <v>39</v>
      </c>
      <c r="B23" s="14" t="s">
        <v>40</v>
      </c>
      <c r="C23" s="10" t="s">
        <v>19</v>
      </c>
      <c r="D23" s="18">
        <v>2.16</v>
      </c>
      <c r="E23" s="10">
        <v>3238</v>
      </c>
      <c r="F23" s="9" t="s">
        <v>41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2.16</v>
      </c>
      <c r="E24" s="24"/>
      <c r="F24" s="26"/>
      <c r="G24" s="27"/>
    </row>
    <row r="25" spans="1:7" x14ac:dyDescent="0.25">
      <c r="A25" s="9" t="s">
        <v>42</v>
      </c>
      <c r="B25" s="14" t="s">
        <v>43</v>
      </c>
      <c r="C25" s="10" t="s">
        <v>19</v>
      </c>
      <c r="D25" s="18">
        <v>393.28</v>
      </c>
      <c r="E25" s="10">
        <v>4241</v>
      </c>
      <c r="F25" s="9" t="s">
        <v>14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393.28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111.25</v>
      </c>
      <c r="E27" s="10">
        <v>3238</v>
      </c>
      <c r="F27" s="9" t="s">
        <v>41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111.25</v>
      </c>
      <c r="E28" s="24"/>
      <c r="F28" s="26"/>
      <c r="G28" s="27"/>
    </row>
    <row r="29" spans="1:7" x14ac:dyDescent="0.25">
      <c r="A29" s="9" t="s">
        <v>47</v>
      </c>
      <c r="B29" s="14" t="s">
        <v>48</v>
      </c>
      <c r="C29" s="10" t="s">
        <v>19</v>
      </c>
      <c r="D29" s="18">
        <v>6840.13</v>
      </c>
      <c r="E29" s="10">
        <v>4241</v>
      </c>
      <c r="F29" s="9" t="s">
        <v>14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6840.13</v>
      </c>
      <c r="E30" s="24"/>
      <c r="F30" s="26"/>
      <c r="G30" s="27"/>
    </row>
    <row r="31" spans="1:7" x14ac:dyDescent="0.25">
      <c r="A31" s="9" t="s">
        <v>49</v>
      </c>
      <c r="B31" s="14" t="s">
        <v>50</v>
      </c>
      <c r="C31" s="10" t="s">
        <v>19</v>
      </c>
      <c r="D31" s="18">
        <v>288.74</v>
      </c>
      <c r="E31" s="10">
        <v>3231</v>
      </c>
      <c r="F31" s="9" t="s">
        <v>36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288.74</v>
      </c>
      <c r="E32" s="24"/>
      <c r="F32" s="26"/>
      <c r="G32" s="27"/>
    </row>
    <row r="33" spans="1:7" x14ac:dyDescent="0.25">
      <c r="A33" s="9" t="s">
        <v>51</v>
      </c>
      <c r="B33" s="14" t="s">
        <v>52</v>
      </c>
      <c r="C33" s="10" t="s">
        <v>19</v>
      </c>
      <c r="D33" s="18">
        <v>82.63</v>
      </c>
      <c r="E33" s="10">
        <v>3221</v>
      </c>
      <c r="F33" s="9" t="s">
        <v>20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82.63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403.8</v>
      </c>
      <c r="E35" s="10">
        <v>3211</v>
      </c>
      <c r="F35" s="9" t="s">
        <v>56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403.8</v>
      </c>
      <c r="E36" s="24"/>
      <c r="F36" s="26"/>
      <c r="G36" s="27"/>
    </row>
    <row r="37" spans="1:7" x14ac:dyDescent="0.25">
      <c r="A37" s="9" t="s">
        <v>57</v>
      </c>
      <c r="B37" s="14" t="s">
        <v>58</v>
      </c>
      <c r="C37" s="10" t="s">
        <v>19</v>
      </c>
      <c r="D37" s="18">
        <v>9672.36</v>
      </c>
      <c r="E37" s="10">
        <v>4241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9672.36</v>
      </c>
      <c r="E38" s="24"/>
      <c r="F38" s="26"/>
      <c r="G38" s="27"/>
    </row>
    <row r="39" spans="1:7" x14ac:dyDescent="0.25">
      <c r="A39" s="9" t="s">
        <v>59</v>
      </c>
      <c r="B39" s="14" t="s">
        <v>60</v>
      </c>
      <c r="C39" s="10" t="s">
        <v>61</v>
      </c>
      <c r="D39" s="18">
        <v>730</v>
      </c>
      <c r="E39" s="10">
        <v>3221</v>
      </c>
      <c r="F39" s="9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730</v>
      </c>
      <c r="E40" s="24"/>
      <c r="F40" s="26"/>
      <c r="G40" s="27"/>
    </row>
    <row r="41" spans="1:7" x14ac:dyDescent="0.25">
      <c r="A41" s="9" t="s">
        <v>62</v>
      </c>
      <c r="B41" s="14" t="s">
        <v>63</v>
      </c>
      <c r="C41" s="10" t="s">
        <v>13</v>
      </c>
      <c r="D41" s="18">
        <v>158.35</v>
      </c>
      <c r="E41" s="10">
        <v>3224</v>
      </c>
      <c r="F41" s="9" t="s">
        <v>64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158.35</v>
      </c>
      <c r="E42" s="24"/>
      <c r="F42" s="26"/>
      <c r="G42" s="27"/>
    </row>
    <row r="43" spans="1:7" x14ac:dyDescent="0.25">
      <c r="A43" s="9" t="s">
        <v>65</v>
      </c>
      <c r="B43" s="14" t="s">
        <v>66</v>
      </c>
      <c r="C43" s="10" t="s">
        <v>19</v>
      </c>
      <c r="D43" s="18">
        <v>228.5</v>
      </c>
      <c r="E43" s="10">
        <v>3232</v>
      </c>
      <c r="F43" s="9" t="s">
        <v>21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228.5</v>
      </c>
      <c r="E44" s="24"/>
      <c r="F44" s="26"/>
      <c r="G44" s="27"/>
    </row>
    <row r="45" spans="1:7" x14ac:dyDescent="0.25">
      <c r="A45" s="9" t="s">
        <v>67</v>
      </c>
      <c r="B45" s="14" t="s">
        <v>68</v>
      </c>
      <c r="C45" s="10" t="s">
        <v>19</v>
      </c>
      <c r="D45" s="18">
        <v>80</v>
      </c>
      <c r="E45" s="10">
        <v>3238</v>
      </c>
      <c r="F45" s="9" t="s">
        <v>41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80</v>
      </c>
      <c r="E46" s="24"/>
      <c r="F46" s="26"/>
      <c r="G46" s="27"/>
    </row>
    <row r="47" spans="1:7" x14ac:dyDescent="0.25">
      <c r="A47" s="9" t="s">
        <v>69</v>
      </c>
      <c r="B47" s="14" t="s">
        <v>70</v>
      </c>
      <c r="C47" s="10" t="s">
        <v>19</v>
      </c>
      <c r="D47" s="18">
        <v>6797.98</v>
      </c>
      <c r="E47" s="10">
        <v>4241</v>
      </c>
      <c r="F47" s="9" t="s">
        <v>14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6797.98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19</v>
      </c>
      <c r="D49" s="18">
        <v>429.3</v>
      </c>
      <c r="E49" s="10">
        <v>4241</v>
      </c>
      <c r="F49" s="9" t="s">
        <v>14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429.3</v>
      </c>
      <c r="E50" s="24"/>
      <c r="F50" s="26"/>
      <c r="G50" s="27"/>
    </row>
    <row r="51" spans="1:7" x14ac:dyDescent="0.25">
      <c r="A51" s="9" t="s">
        <v>73</v>
      </c>
      <c r="B51" s="14" t="s">
        <v>74</v>
      </c>
      <c r="C51" s="10" t="s">
        <v>19</v>
      </c>
      <c r="D51" s="18">
        <v>40</v>
      </c>
      <c r="E51" s="10">
        <v>3299</v>
      </c>
      <c r="F51" s="9" t="s">
        <v>25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40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19</v>
      </c>
      <c r="D53" s="18">
        <v>25</v>
      </c>
      <c r="E53" s="10">
        <v>3238</v>
      </c>
      <c r="F53" s="9" t="s">
        <v>41</v>
      </c>
      <c r="G53" s="28" t="s">
        <v>15</v>
      </c>
    </row>
    <row r="54" spans="1:7" x14ac:dyDescent="0.25">
      <c r="A54" s="9"/>
      <c r="B54" s="14"/>
      <c r="C54" s="10"/>
      <c r="D54" s="18">
        <v>65.2</v>
      </c>
      <c r="E54" s="10">
        <v>3431</v>
      </c>
      <c r="F54" s="9" t="s">
        <v>77</v>
      </c>
      <c r="G54" s="29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SUM(D53:D54)</f>
        <v>90.2</v>
      </c>
      <c r="E55" s="24"/>
      <c r="F55" s="26"/>
      <c r="G55" s="27"/>
    </row>
    <row r="56" spans="1:7" x14ac:dyDescent="0.25">
      <c r="A56" s="9" t="s">
        <v>78</v>
      </c>
      <c r="B56" s="14" t="s">
        <v>79</v>
      </c>
      <c r="C56" s="10" t="s">
        <v>19</v>
      </c>
      <c r="D56" s="18">
        <v>32.700000000000003</v>
      </c>
      <c r="E56" s="10">
        <v>3225</v>
      </c>
      <c r="F56" s="9" t="s">
        <v>32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32.700000000000003</v>
      </c>
      <c r="E57" s="24"/>
      <c r="F57" s="26"/>
      <c r="G57" s="27"/>
    </row>
    <row r="58" spans="1:7" x14ac:dyDescent="0.25">
      <c r="A58" s="9" t="s">
        <v>80</v>
      </c>
      <c r="B58" s="14" t="s">
        <v>81</v>
      </c>
      <c r="C58" s="10" t="s">
        <v>19</v>
      </c>
      <c r="D58" s="18">
        <v>346.41</v>
      </c>
      <c r="E58" s="10">
        <v>3212</v>
      </c>
      <c r="F58" s="9" t="s">
        <v>82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346.41</v>
      </c>
      <c r="E59" s="24"/>
      <c r="F59" s="26"/>
      <c r="G59" s="27"/>
    </row>
    <row r="60" spans="1:7" x14ac:dyDescent="0.25">
      <c r="A60" s="9" t="s">
        <v>83</v>
      </c>
      <c r="B60" s="14" t="s">
        <v>81</v>
      </c>
      <c r="C60" s="10" t="s">
        <v>19</v>
      </c>
      <c r="D60" s="18">
        <v>85.48</v>
      </c>
      <c r="E60" s="10">
        <v>4241</v>
      </c>
      <c r="F60" s="9" t="s">
        <v>14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85.48</v>
      </c>
      <c r="E61" s="24"/>
      <c r="F61" s="26"/>
      <c r="G61" s="27"/>
    </row>
    <row r="62" spans="1:7" x14ac:dyDescent="0.25">
      <c r="A62" s="9" t="s">
        <v>84</v>
      </c>
      <c r="B62" s="14" t="s">
        <v>81</v>
      </c>
      <c r="C62" s="10" t="s">
        <v>85</v>
      </c>
      <c r="D62" s="18">
        <v>954.98</v>
      </c>
      <c r="E62" s="10">
        <v>4241</v>
      </c>
      <c r="F62" s="9" t="s">
        <v>14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954.98</v>
      </c>
      <c r="E63" s="24"/>
      <c r="F63" s="26"/>
      <c r="G63" s="27"/>
    </row>
    <row r="64" spans="1:7" x14ac:dyDescent="0.25">
      <c r="A64" s="9" t="s">
        <v>86</v>
      </c>
      <c r="B64" s="14" t="s">
        <v>81</v>
      </c>
      <c r="C64" s="10"/>
      <c r="D64" s="18">
        <v>2820.41</v>
      </c>
      <c r="E64" s="10">
        <v>4241</v>
      </c>
      <c r="F64" s="9" t="s">
        <v>14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2820.41</v>
      </c>
      <c r="E65" s="24"/>
      <c r="F65" s="26"/>
      <c r="G65" s="27"/>
    </row>
    <row r="66" spans="1:7" ht="15.75" thickBot="1" x14ac:dyDescent="0.3">
      <c r="A66" s="30" t="s">
        <v>87</v>
      </c>
      <c r="B66" s="31"/>
      <c r="C66" s="32"/>
      <c r="D66" s="33">
        <f>SUM(D8,D12,D14,D16,D18,D20,D22,D24,D26,D28,D30,D32,D34,D36,D38,D40,D42,D44,D46,D48,D50,D52,D55,D57,D59,D61,D63,D65)</f>
        <v>72722.559999999998</v>
      </c>
      <c r="E66" s="32"/>
      <c r="F66" s="34"/>
      <c r="G66" s="35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</sheetData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E0F5-693E-4FFA-AF63-7AE76366FABC}">
  <sheetPr>
    <pageSetUpPr fitToPage="1"/>
  </sheetPr>
  <dimension ref="A1:C15"/>
  <sheetViews>
    <sheetView tabSelected="1" workbookViewId="0">
      <selection activeCell="A6" sqref="A6"/>
    </sheetView>
  </sheetViews>
  <sheetFormatPr defaultRowHeight="15" x14ac:dyDescent="0.25"/>
  <cols>
    <col min="1" max="1" width="53.5703125" customWidth="1"/>
    <col min="2" max="2" width="55.85546875" customWidth="1"/>
    <col min="3" max="3" width="62.42578125" customWidth="1"/>
  </cols>
  <sheetData>
    <row r="1" spans="1:3" ht="90" x14ac:dyDescent="0.25">
      <c r="A1" s="36" t="s">
        <v>88</v>
      </c>
      <c r="C1" s="37" t="s">
        <v>89</v>
      </c>
    </row>
    <row r="2" spans="1:3" ht="23.25" x14ac:dyDescent="0.35">
      <c r="A2" s="38"/>
      <c r="B2" s="39" t="s">
        <v>103</v>
      </c>
      <c r="C2" s="4"/>
    </row>
    <row r="3" spans="1:3" x14ac:dyDescent="0.25">
      <c r="A3" s="40"/>
    </row>
    <row r="4" spans="1:3" ht="15.75" thickBot="1" x14ac:dyDescent="0.3">
      <c r="A4" s="41" t="s">
        <v>102</v>
      </c>
      <c r="C4" s="42" t="s">
        <v>90</v>
      </c>
    </row>
    <row r="5" spans="1:3" ht="17.25" thickTop="1" thickBot="1" x14ac:dyDescent="0.3">
      <c r="A5" s="43" t="s">
        <v>0</v>
      </c>
      <c r="B5" s="44" t="s">
        <v>4</v>
      </c>
      <c r="C5" s="43" t="s">
        <v>91</v>
      </c>
    </row>
    <row r="6" spans="1:3" ht="15.75" thickTop="1" x14ac:dyDescent="0.25">
      <c r="A6" s="45" t="s">
        <v>92</v>
      </c>
      <c r="B6" s="46" t="s">
        <v>93</v>
      </c>
      <c r="C6" s="45">
        <v>131121.60999999999</v>
      </c>
    </row>
    <row r="7" spans="1:3" x14ac:dyDescent="0.25">
      <c r="A7" s="45" t="s">
        <v>92</v>
      </c>
      <c r="B7" s="47" t="s">
        <v>105</v>
      </c>
      <c r="C7" s="45">
        <v>832.4</v>
      </c>
    </row>
    <row r="8" spans="1:3" x14ac:dyDescent="0.25">
      <c r="A8" s="45" t="s">
        <v>92</v>
      </c>
      <c r="B8" s="47" t="s">
        <v>94</v>
      </c>
      <c r="C8" s="45">
        <v>1590.62</v>
      </c>
    </row>
    <row r="9" spans="1:3" x14ac:dyDescent="0.25">
      <c r="A9" s="48" t="s">
        <v>92</v>
      </c>
      <c r="B9" s="49" t="s">
        <v>95</v>
      </c>
      <c r="C9" s="48">
        <v>20934.82</v>
      </c>
    </row>
    <row r="10" spans="1:3" x14ac:dyDescent="0.25">
      <c r="A10" s="48" t="s">
        <v>92</v>
      </c>
      <c r="B10" s="49" t="s">
        <v>96</v>
      </c>
      <c r="C10" s="48">
        <v>900</v>
      </c>
    </row>
    <row r="11" spans="1:3" x14ac:dyDescent="0.25">
      <c r="A11" s="48" t="s">
        <v>92</v>
      </c>
      <c r="B11" s="49" t="s">
        <v>97</v>
      </c>
      <c r="C11" s="48">
        <v>2060.25</v>
      </c>
    </row>
    <row r="12" spans="1:3" x14ac:dyDescent="0.25">
      <c r="A12" s="48" t="s">
        <v>106</v>
      </c>
      <c r="B12" s="49" t="s">
        <v>107</v>
      </c>
      <c r="C12" s="48">
        <v>127.31</v>
      </c>
    </row>
    <row r="13" spans="1:3" x14ac:dyDescent="0.25">
      <c r="A13" s="48" t="s">
        <v>98</v>
      </c>
      <c r="B13" s="49" t="s">
        <v>99</v>
      </c>
      <c r="C13" s="48">
        <v>205.88</v>
      </c>
    </row>
    <row r="14" spans="1:3" x14ac:dyDescent="0.25">
      <c r="A14" s="48" t="s">
        <v>100</v>
      </c>
      <c r="B14" s="49" t="s">
        <v>101</v>
      </c>
      <c r="C14" s="48">
        <v>194</v>
      </c>
    </row>
    <row r="15" spans="1:3" x14ac:dyDescent="0.25">
      <c r="A15" s="50"/>
      <c r="B15" s="51" t="s">
        <v>104</v>
      </c>
      <c r="C15" s="50">
        <f>SUM(C6:C14)</f>
        <v>157966.88999999998</v>
      </c>
    </row>
  </sheetData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bernarda.bernardic@gmail.com</cp:lastModifiedBy>
  <cp:lastPrinted>2025-11-12T10:25:22Z</cp:lastPrinted>
  <dcterms:created xsi:type="dcterms:W3CDTF">2024-03-05T11:42:46Z</dcterms:created>
  <dcterms:modified xsi:type="dcterms:W3CDTF">2025-11-12T10:26:41Z</dcterms:modified>
</cp:coreProperties>
</file>