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A0F0F494-6B1D-4861-BBBB-B5E05577A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57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<sst xmlns="http://schemas.openxmlformats.org/spreadsheetml/2006/main" count="159" uniqueCount="95">
  <si>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</si>
  <si>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</si>
  <si>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</si>
  <si>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</si>
  <si>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</si>
  <si>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</si>
  <si>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Odgovorna Osoba: DRAGO BAGIĆ_x000D_
     </t>
  </si>
  <si>
    <t>PLAVO STABLO d.o.o.</t>
  </si>
  <si>
    <t>98770372277</t>
  </si>
  <si>
    <t>ZAGREB</t>
  </si>
  <si>
    <t>REPREZENTACIJA</t>
  </si>
  <si>
    <t>Ukupno:</t>
  </si>
  <si>
    <t>VII GIMNAZIJA ZAGREB</t>
  </si>
  <si>
    <t>91194993418</t>
  </si>
  <si>
    <t>UREDSKI MATERIJAL I OSTALI MATERIJALNI RASHODI</t>
  </si>
  <si>
    <t>KOMUNALNE USLUGE</t>
  </si>
  <si>
    <t>INVENTIVNA RJEŠENJA d.o.o. za trgovinu i usluge</t>
  </si>
  <si>
    <t>90708101924</t>
  </si>
  <si>
    <t>VELIKA GORICA</t>
  </si>
  <si>
    <t>MATERIJAL I SIROVINE</t>
  </si>
  <si>
    <t>HEKSADEV D.O.O. ZA RAČUNALNE I SRODNE DJELATNOSTI</t>
  </si>
  <si>
    <t>90020982935</t>
  </si>
  <si>
    <t>RAČUNALNE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</si>
  <si>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</si>
  <si>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</si>
  <si>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</si>
  <si>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</si>
  <si>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</si>
  <si>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</si>
  <si>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</si>
  <si>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</si>
  <si>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</si>
  <si>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ZAGREBAČKI HOLDING d.o.o. PODRUŽNICA ZRINJEVAC</t>
  </si>
  <si>
    <t>85584865987</t>
  </si>
  <si>
    <t>OSTALI NESPOMENUTI RASHODI POSLOVANJA</t>
  </si>
  <si>
    <t>Hrvatski telekom d.d.</t>
  </si>
  <si>
    <t>81793146560</t>
  </si>
  <si>
    <t>Optimus Lab d.o.o.</t>
  </si>
  <si>
    <t>71981294715</t>
  </si>
  <si>
    <t>Čakovec</t>
  </si>
  <si>
    <t>Bauhaus-Zagreb</t>
  </si>
  <si>
    <t>71642207963</t>
  </si>
  <si>
    <t>Zagreb</t>
  </si>
  <si>
    <t>MATERIJAL I DIJELOVI ZA TEKUĆE I INVESTICIJSKO ODRŽAVANJE</t>
  </si>
  <si>
    <t>TELEMACH HRVATSKA d.o.o.</t>
  </si>
  <si>
    <t>70133616033</t>
  </si>
  <si>
    <t>MLINAR PEKARSKA INDUSTRIJA D.O.O.</t>
  </si>
  <si>
    <t>622986711978</t>
  </si>
  <si>
    <t>KONZUM PLUS d.o.o</t>
  </si>
  <si>
    <t>62226620908</t>
  </si>
  <si>
    <t>FOKUS</t>
  </si>
  <si>
    <t>59082812808</t>
  </si>
  <si>
    <t>PAN-PEK d.o.o.</t>
  </si>
  <si>
    <t>58203211592</t>
  </si>
  <si>
    <t>UTIRUŠ</t>
  </si>
  <si>
    <t>45065170578</t>
  </si>
  <si>
    <t>TROGIR</t>
  </si>
  <si>
    <t>ČLANARINE I NORME</t>
  </si>
  <si>
    <t>DOLCINOTTI</t>
  </si>
  <si>
    <t>3627325944</t>
  </si>
  <si>
    <t>A1 HRVATSKA d.o.o.</t>
  </si>
  <si>
    <t>29524210204</t>
  </si>
  <si>
    <t>BKR d.o.o.</t>
  </si>
  <si>
    <t>19972711060</t>
  </si>
  <si>
    <t>TRATTORIA CANZONA</t>
  </si>
  <si>
    <t>18468150784</t>
  </si>
  <si>
    <t>NET-MAG OBRT ZA INF.USLUGE VL. HRVOJE KRIŽ</t>
  </si>
  <si>
    <t>09012552972</t>
  </si>
  <si>
    <t>NARODNE NOVINE</t>
  </si>
  <si>
    <t>PRIVREDNA BANKA</t>
  </si>
  <si>
    <t>BANKARSKE USLUGE I USLUGE PLATNOG PROMETA</t>
  </si>
  <si>
    <t>Isplata Sredstava Za Razdoblje: 02.01.2024 Do 29.02.2024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</si>
  <si>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</si>
  <si>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DRAGO BAGIĆ</t>
  </si>
  <si>
    <t>Kategorija: 2</t>
  </si>
  <si>
    <t>Ukupni iznos zbirne isplate</t>
  </si>
  <si>
    <t>3111 Bruto plaće za redovan rad</t>
  </si>
  <si>
    <t>3113 Plaće za prekovremeni rd</t>
  </si>
  <si>
    <t xml:space="preserve">3121 Ostali rashodi za zaposlene </t>
  </si>
  <si>
    <t>3132 Doprinosi za obvezno zdravstveno osiguranje</t>
  </si>
  <si>
    <t>3237 Intelektualne i osobne usluge</t>
  </si>
  <si>
    <t>2535697732</t>
  </si>
  <si>
    <t>Isplata Sredstava Za Razdoblje: 01.02.2024 Do 29.02.2024</t>
  </si>
  <si>
    <t xml:space="preserve">JAVNA OBJAVA INFORMACIJA O TROŠENJU SREDSTAVA-veljača 2024  </t>
  </si>
  <si>
    <t xml:space="preserve">                                                          JAVNA OBJAVA INFORMACIJA O TROŠENJU SREDSTAVA -veljača 2024                                                                                                                                          </t>
  </si>
  <si>
    <t>Ukupno za veljaču 2024.</t>
  </si>
  <si>
    <t>3295 Pristojbe i naknade</t>
  </si>
  <si>
    <t>3211 Službena putovanja</t>
  </si>
  <si>
    <t>64546066176</t>
  </si>
  <si>
    <t>ZAPOSLENICI</t>
  </si>
  <si>
    <t>DRŽAVNI PRORAČUN RH</t>
  </si>
  <si>
    <t>ZAPOSLENICA S.P.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</si>
  <si>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4, ZAGREB
Tel: +385(1)4662853  
OIB: 42164809513
Mail: bernarda.bernardic@skole.hr
IBAN: HR4823400091100225454</t>
    </r>
  </si>
  <si>
    <t>3212 Naknada za prijevoz, za rad na t. i odvojeni život</t>
  </si>
  <si>
    <t>Kategorija: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</si>
</sst>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5" fontId="0" fillId="0" borderId="0" xfId="0" applyNumberFormat="1" applyAlignment="1">
      <alignment horizontal="left" vertical="top" wrapText="1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/>
    </xf>
    <xf numFmtId="0" fontId="0" fillId="0" borderId="10" xfId="0" applyBorder="1"/>
    <xf numFmtId="165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3" fillId="4" borderId="0" xfId="0" applyFont="1" applyFill="1" applyAlignment="1">
      <alignment horizontal="center"/>
    </xf>
    <xf numFmtId="165" fontId="3" fillId="4" borderId="0" xfId="0" applyNumberFormat="1" applyFont="1" applyFill="1" applyAlignment="1">
      <alignment horizontal="right"/>
    </xf>
    <xf numFmtId="0" fontId="0" fillId="0" borderId="11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65"/>
  <sheetViews>
    <sheetView tabSelected="1" topLeftCell="A7" zoomScale="98" zoomScaleNormal="98" workbookViewId="0">
      <selection activeCell="F5" sqref="F5"/>
    </sheetView>
  </sheetViews>
  <sheetFormatPr defaultRowHeight="15" x14ac:dyDescent="0.25"/>
  <cols>
    <col min="1" max="1" width="51.42578125" customWidth="1"/>
    <col min="2" max="2" width="19.85546875" style="11" customWidth="1"/>
    <col min="3" max="3" width="24.28515625" customWidth="1"/>
    <col min="4" max="4" width="11.5703125" style="15" customWidth="1"/>
    <col min="5" max="5" width="14.42578125" customWidth="1"/>
    <col min="6" max="6" width="54" customWidth="1"/>
  </cols>
  <sheetData>
    <row r="1" spans="1:6" ht="98.25" customHeight="1" x14ac:dyDescent="0.25">
      <c r="A1" s="19" t="s">
        <v>92</v>
      </c>
      <c r="F1" s="43" t="s">
        <v>6</v>
      </c>
    </row>
    <row r="2" spans="1:6" s="1" customFormat="1" ht="28.5" customHeight="1" x14ac:dyDescent="0.35">
      <c r="A2" s="5" t="s">
        <v>84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71</v>
      </c>
      <c r="F4" s="44" t="s">
        <v>94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7</v>
      </c>
      <c r="B7" s="14" t="s">
        <v>8</v>
      </c>
      <c r="C7" s="10" t="s">
        <v>9</v>
      </c>
      <c r="D7" s="18">
        <v>39</v>
      </c>
      <c r="E7" s="10">
        <v>3293</v>
      </c>
      <c r="F7" s="20" t="s">
        <v>10</v>
      </c>
    </row>
    <row r="8" spans="1:6" ht="27" customHeight="1" thickBot="1" x14ac:dyDescent="0.3">
      <c r="A8" s="21" t="s">
        <v>11</v>
      </c>
      <c r="B8" s="22"/>
      <c r="C8" s="23"/>
      <c r="D8" s="24">
        <f>SUM(D7:D7)</f>
        <v>39</v>
      </c>
      <c r="E8" s="23"/>
      <c r="F8" s="25"/>
    </row>
    <row r="9" spans="1:6" x14ac:dyDescent="0.25">
      <c r="A9" s="9" t="s">
        <v>12</v>
      </c>
      <c r="B9" s="14" t="s">
        <v>13</v>
      </c>
      <c r="C9" s="10" t="s">
        <v>9</v>
      </c>
      <c r="D9" s="18">
        <v>788.62</v>
      </c>
      <c r="E9" s="10">
        <v>3221</v>
      </c>
      <c r="F9" s="26" t="s">
        <v>14</v>
      </c>
    </row>
    <row r="10" spans="1:6" x14ac:dyDescent="0.25">
      <c r="A10" s="9"/>
      <c r="B10" s="14"/>
      <c r="C10" s="10"/>
      <c r="D10" s="18">
        <v>201.87</v>
      </c>
      <c r="E10" s="10">
        <v>3234</v>
      </c>
      <c r="F10" s="27" t="s">
        <v>15</v>
      </c>
    </row>
    <row r="11" spans="1:6" ht="27" customHeight="1" thickBot="1" x14ac:dyDescent="0.3">
      <c r="A11" s="21" t="s">
        <v>11</v>
      </c>
      <c r="B11" s="22"/>
      <c r="C11" s="23"/>
      <c r="D11" s="24">
        <f>SUM(D9:D10)</f>
        <v>990.49</v>
      </c>
      <c r="E11" s="23"/>
      <c r="F11" s="25"/>
    </row>
    <row r="12" spans="1:6" x14ac:dyDescent="0.25">
      <c r="A12" s="9" t="s">
        <v>16</v>
      </c>
      <c r="B12" s="14" t="s">
        <v>17</v>
      </c>
      <c r="C12" s="10" t="s">
        <v>18</v>
      </c>
      <c r="D12" s="18">
        <v>600.41</v>
      </c>
      <c r="E12" s="10">
        <v>3222</v>
      </c>
      <c r="F12" s="26" t="s">
        <v>19</v>
      </c>
    </row>
    <row r="13" spans="1:6" ht="27" customHeight="1" thickBot="1" x14ac:dyDescent="0.3">
      <c r="A13" s="21" t="s">
        <v>11</v>
      </c>
      <c r="B13" s="22"/>
      <c r="C13" s="23"/>
      <c r="D13" s="24">
        <f>SUM(D12:D12)</f>
        <v>600.41</v>
      </c>
      <c r="E13" s="23"/>
      <c r="F13" s="25"/>
    </row>
    <row r="14" spans="1:6" x14ac:dyDescent="0.25">
      <c r="A14" s="9" t="s">
        <v>20</v>
      </c>
      <c r="B14" s="14" t="s">
        <v>21</v>
      </c>
      <c r="C14" s="10" t="s">
        <v>9</v>
      </c>
      <c r="D14" s="18">
        <v>165.9</v>
      </c>
      <c r="E14" s="10">
        <v>3238</v>
      </c>
      <c r="F14" s="26" t="s">
        <v>22</v>
      </c>
    </row>
    <row r="15" spans="1:6" ht="27" customHeight="1" thickBot="1" x14ac:dyDescent="0.3">
      <c r="A15" s="21" t="s">
        <v>11</v>
      </c>
      <c r="B15" s="22"/>
      <c r="C15" s="23"/>
      <c r="D15" s="24">
        <f>SUM(D14:D14)</f>
        <v>165.9</v>
      </c>
      <c r="E15" s="23"/>
      <c r="F15" s="25"/>
    </row>
    <row r="16" spans="1:6" x14ac:dyDescent="0.25">
      <c r="A16" s="9" t="s">
        <v>23</v>
      </c>
      <c r="B16" s="14" t="s">
        <v>24</v>
      </c>
      <c r="C16" s="10" t="s">
        <v>9</v>
      </c>
      <c r="D16" s="18">
        <v>285.88</v>
      </c>
      <c r="E16" s="10">
        <v>3235</v>
      </c>
      <c r="F16" s="26" t="s">
        <v>25</v>
      </c>
    </row>
    <row r="17" spans="1:6" ht="27" customHeight="1" thickBot="1" x14ac:dyDescent="0.3">
      <c r="A17" s="21" t="s">
        <v>11</v>
      </c>
      <c r="B17" s="22"/>
      <c r="C17" s="23"/>
      <c r="D17" s="24">
        <f>SUM(D16:D16)</f>
        <v>285.88</v>
      </c>
      <c r="E17" s="23"/>
      <c r="F17" s="25"/>
    </row>
    <row r="18" spans="1:6" x14ac:dyDescent="0.25">
      <c r="A18" s="9" t="s">
        <v>26</v>
      </c>
      <c r="B18" s="14" t="s">
        <v>27</v>
      </c>
      <c r="C18" s="10" t="s">
        <v>28</v>
      </c>
      <c r="D18" s="18">
        <v>12.62</v>
      </c>
      <c r="E18" s="10">
        <v>3231</v>
      </c>
      <c r="F18" s="26" t="s">
        <v>29</v>
      </c>
    </row>
    <row r="19" spans="1:6" ht="27" customHeight="1" thickBot="1" x14ac:dyDescent="0.3">
      <c r="A19" s="21" t="s">
        <v>11</v>
      </c>
      <c r="B19" s="22"/>
      <c r="C19" s="23"/>
      <c r="D19" s="24">
        <f>SUM(D18:D18)</f>
        <v>12.62</v>
      </c>
      <c r="E19" s="23"/>
      <c r="F19" s="25"/>
    </row>
    <row r="20" spans="1:6" x14ac:dyDescent="0.25">
      <c r="A20" s="9" t="s">
        <v>30</v>
      </c>
      <c r="B20" s="14" t="s">
        <v>31</v>
      </c>
      <c r="C20" s="10" t="s">
        <v>9</v>
      </c>
      <c r="D20" s="18">
        <v>3.16</v>
      </c>
      <c r="E20" s="10">
        <v>3238</v>
      </c>
      <c r="F20" s="26" t="s">
        <v>22</v>
      </c>
    </row>
    <row r="21" spans="1:6" ht="27" customHeight="1" thickBot="1" x14ac:dyDescent="0.3">
      <c r="A21" s="21" t="s">
        <v>11</v>
      </c>
      <c r="B21" s="22"/>
      <c r="C21" s="23"/>
      <c r="D21" s="24">
        <f>SUM(D20:D20)</f>
        <v>3.16</v>
      </c>
      <c r="E21" s="23"/>
      <c r="F21" s="25"/>
    </row>
    <row r="22" spans="1:6" x14ac:dyDescent="0.25">
      <c r="A22" s="9" t="s">
        <v>32</v>
      </c>
      <c r="B22" s="14" t="s">
        <v>33</v>
      </c>
      <c r="C22" s="10" t="s">
        <v>9</v>
      </c>
      <c r="D22" s="18">
        <v>114.5</v>
      </c>
      <c r="E22" s="10">
        <v>3299</v>
      </c>
      <c r="F22" s="26" t="s">
        <v>34</v>
      </c>
    </row>
    <row r="23" spans="1:6" x14ac:dyDescent="0.25">
      <c r="A23" s="9"/>
      <c r="B23" s="14"/>
      <c r="C23" s="10"/>
      <c r="D23" s="18">
        <v>531.85</v>
      </c>
      <c r="E23" s="10">
        <v>3299</v>
      </c>
      <c r="F23" s="27" t="s">
        <v>34</v>
      </c>
    </row>
    <row r="24" spans="1:6" ht="27" customHeight="1" thickBot="1" x14ac:dyDescent="0.3">
      <c r="A24" s="21" t="s">
        <v>11</v>
      </c>
      <c r="B24" s="22"/>
      <c r="C24" s="23"/>
      <c r="D24" s="24">
        <f>SUM(D22:D23)</f>
        <v>646.35</v>
      </c>
      <c r="E24" s="23"/>
      <c r="F24" s="25"/>
    </row>
    <row r="25" spans="1:6" x14ac:dyDescent="0.25">
      <c r="A25" s="9" t="s">
        <v>35</v>
      </c>
      <c r="B25" s="14" t="s">
        <v>36</v>
      </c>
      <c r="C25" s="10" t="s">
        <v>9</v>
      </c>
      <c r="D25" s="18">
        <v>263.66000000000003</v>
      </c>
      <c r="E25" s="10">
        <v>3231</v>
      </c>
      <c r="F25" s="26" t="s">
        <v>29</v>
      </c>
    </row>
    <row r="26" spans="1:6" ht="27" customHeight="1" thickBot="1" x14ac:dyDescent="0.3">
      <c r="A26" s="21" t="s">
        <v>11</v>
      </c>
      <c r="B26" s="22"/>
      <c r="C26" s="23"/>
      <c r="D26" s="24">
        <f>SUM(D25:D25)</f>
        <v>263.66000000000003</v>
      </c>
      <c r="E26" s="23"/>
      <c r="F26" s="25"/>
    </row>
    <row r="27" spans="1:6" x14ac:dyDescent="0.25">
      <c r="A27" s="9" t="s">
        <v>37</v>
      </c>
      <c r="B27" s="14" t="s">
        <v>38</v>
      </c>
      <c r="C27" s="10" t="s">
        <v>39</v>
      </c>
      <c r="D27" s="18">
        <v>111.25</v>
      </c>
      <c r="E27" s="10">
        <v>3238</v>
      </c>
      <c r="F27" s="26" t="s">
        <v>22</v>
      </c>
    </row>
    <row r="28" spans="1:6" ht="27" customHeight="1" thickBot="1" x14ac:dyDescent="0.3">
      <c r="A28" s="21" t="s">
        <v>11</v>
      </c>
      <c r="B28" s="22"/>
      <c r="C28" s="23"/>
      <c r="D28" s="24">
        <f>SUM(D27:D27)</f>
        <v>111.25</v>
      </c>
      <c r="E28" s="23"/>
      <c r="F28" s="25"/>
    </row>
    <row r="29" spans="1:6" x14ac:dyDescent="0.25">
      <c r="A29" s="9" t="s">
        <v>40</v>
      </c>
      <c r="B29" s="14" t="s">
        <v>41</v>
      </c>
      <c r="C29" s="10" t="s">
        <v>42</v>
      </c>
      <c r="D29" s="18">
        <v>29.8</v>
      </c>
      <c r="E29" s="10">
        <v>3224</v>
      </c>
      <c r="F29" s="26" t="s">
        <v>43</v>
      </c>
    </row>
    <row r="30" spans="1:6" ht="27" customHeight="1" thickBot="1" x14ac:dyDescent="0.3">
      <c r="A30" s="21" t="s">
        <v>11</v>
      </c>
      <c r="B30" s="22"/>
      <c r="C30" s="23"/>
      <c r="D30" s="24">
        <f>SUM(D29:D29)</f>
        <v>29.8</v>
      </c>
      <c r="E30" s="23"/>
      <c r="F30" s="25"/>
    </row>
    <row r="31" spans="1:6" x14ac:dyDescent="0.25">
      <c r="A31" s="9" t="s">
        <v>44</v>
      </c>
      <c r="B31" s="14" t="s">
        <v>45</v>
      </c>
      <c r="C31" s="10" t="s">
        <v>9</v>
      </c>
      <c r="D31" s="18">
        <v>3.31</v>
      </c>
      <c r="E31" s="10">
        <v>3231</v>
      </c>
      <c r="F31" s="26" t="s">
        <v>29</v>
      </c>
    </row>
    <row r="32" spans="1:6" ht="27" customHeight="1" thickBot="1" x14ac:dyDescent="0.3">
      <c r="A32" s="21" t="s">
        <v>11</v>
      </c>
      <c r="B32" s="22"/>
      <c r="C32" s="23"/>
      <c r="D32" s="24">
        <f>SUM(D31:D31)</f>
        <v>3.31</v>
      </c>
      <c r="E32" s="23"/>
      <c r="F32" s="25"/>
    </row>
    <row r="33" spans="1:6" x14ac:dyDescent="0.25">
      <c r="A33" s="9" t="s">
        <v>46</v>
      </c>
      <c r="B33" s="14" t="s">
        <v>47</v>
      </c>
      <c r="C33" s="10" t="s">
        <v>9</v>
      </c>
      <c r="D33" s="18">
        <v>33</v>
      </c>
      <c r="E33" s="10">
        <v>3293</v>
      </c>
      <c r="F33" s="26" t="s">
        <v>10</v>
      </c>
    </row>
    <row r="34" spans="1:6" ht="27" customHeight="1" thickBot="1" x14ac:dyDescent="0.3">
      <c r="A34" s="21" t="s">
        <v>11</v>
      </c>
      <c r="B34" s="22"/>
      <c r="C34" s="23"/>
      <c r="D34" s="24">
        <f>SUM(D33:D33)</f>
        <v>33</v>
      </c>
      <c r="E34" s="23"/>
      <c r="F34" s="25"/>
    </row>
    <row r="35" spans="1:6" x14ac:dyDescent="0.25">
      <c r="A35" s="9" t="s">
        <v>48</v>
      </c>
      <c r="B35" s="14" t="s">
        <v>49</v>
      </c>
      <c r="C35" s="10" t="s">
        <v>9</v>
      </c>
      <c r="D35" s="18">
        <v>205.07</v>
      </c>
      <c r="E35" s="10">
        <v>3293</v>
      </c>
      <c r="F35" s="26" t="s">
        <v>10</v>
      </c>
    </row>
    <row r="36" spans="1:6" ht="27" customHeight="1" thickBot="1" x14ac:dyDescent="0.3">
      <c r="A36" s="21" t="s">
        <v>11</v>
      </c>
      <c r="B36" s="22"/>
      <c r="C36" s="23"/>
      <c r="D36" s="24">
        <f>SUM(D35:D35)</f>
        <v>205.07</v>
      </c>
      <c r="E36" s="23"/>
      <c r="F36" s="25"/>
    </row>
    <row r="37" spans="1:6" x14ac:dyDescent="0.25">
      <c r="A37" s="9" t="s">
        <v>50</v>
      </c>
      <c r="B37" s="14" t="s">
        <v>51</v>
      </c>
      <c r="C37" s="10" t="s">
        <v>9</v>
      </c>
      <c r="D37" s="18">
        <v>578.79999999999995</v>
      </c>
      <c r="E37" s="10">
        <v>3221</v>
      </c>
      <c r="F37" s="26" t="s">
        <v>14</v>
      </c>
    </row>
    <row r="38" spans="1:6" ht="27" customHeight="1" thickBot="1" x14ac:dyDescent="0.3">
      <c r="A38" s="21" t="s">
        <v>11</v>
      </c>
      <c r="B38" s="22"/>
      <c r="C38" s="23"/>
      <c r="D38" s="24">
        <f>SUM(D37:D37)</f>
        <v>578.79999999999995</v>
      </c>
      <c r="E38" s="23"/>
      <c r="F38" s="25"/>
    </row>
    <row r="39" spans="1:6" x14ac:dyDescent="0.25">
      <c r="A39" s="9" t="s">
        <v>52</v>
      </c>
      <c r="B39" s="14" t="s">
        <v>53</v>
      </c>
      <c r="C39" s="10" t="s">
        <v>9</v>
      </c>
      <c r="D39" s="18">
        <v>188.8</v>
      </c>
      <c r="E39" s="10">
        <v>3293</v>
      </c>
      <c r="F39" s="26" t="s">
        <v>10</v>
      </c>
    </row>
    <row r="40" spans="1:6" ht="27" customHeight="1" thickBot="1" x14ac:dyDescent="0.3">
      <c r="A40" s="21" t="s">
        <v>11</v>
      </c>
      <c r="B40" s="22"/>
      <c r="C40" s="23"/>
      <c r="D40" s="24">
        <f>SUM(D39:D39)</f>
        <v>188.8</v>
      </c>
      <c r="E40" s="23"/>
      <c r="F40" s="25"/>
    </row>
    <row r="41" spans="1:6" x14ac:dyDescent="0.25">
      <c r="A41" s="9" t="s">
        <v>54</v>
      </c>
      <c r="B41" s="14" t="s">
        <v>55</v>
      </c>
      <c r="C41" s="10" t="s">
        <v>56</v>
      </c>
      <c r="D41" s="18">
        <v>45</v>
      </c>
      <c r="E41" s="10">
        <v>3294</v>
      </c>
      <c r="F41" s="26" t="s">
        <v>57</v>
      </c>
    </row>
    <row r="42" spans="1:6" ht="27" customHeight="1" thickBot="1" x14ac:dyDescent="0.3">
      <c r="A42" s="21" t="s">
        <v>11</v>
      </c>
      <c r="B42" s="22"/>
      <c r="C42" s="23"/>
      <c r="D42" s="24">
        <f>SUM(D41:D41)</f>
        <v>45</v>
      </c>
      <c r="E42" s="23"/>
      <c r="F42" s="25"/>
    </row>
    <row r="43" spans="1:6" x14ac:dyDescent="0.25">
      <c r="A43" s="9" t="s">
        <v>58</v>
      </c>
      <c r="B43" s="14" t="s">
        <v>59</v>
      </c>
      <c r="C43" s="10" t="s">
        <v>9</v>
      </c>
      <c r="D43" s="18">
        <v>10</v>
      </c>
      <c r="E43" s="10">
        <v>3293</v>
      </c>
      <c r="F43" s="26" t="s">
        <v>10</v>
      </c>
    </row>
    <row r="44" spans="1:6" ht="27" customHeight="1" thickBot="1" x14ac:dyDescent="0.3">
      <c r="A44" s="21" t="s">
        <v>11</v>
      </c>
      <c r="B44" s="22"/>
      <c r="C44" s="23"/>
      <c r="D44" s="24">
        <f>SUM(D43:D43)</f>
        <v>10</v>
      </c>
      <c r="E44" s="23"/>
      <c r="F44" s="25"/>
    </row>
    <row r="45" spans="1:6" x14ac:dyDescent="0.25">
      <c r="A45" s="9" t="s">
        <v>60</v>
      </c>
      <c r="B45" s="14" t="s">
        <v>61</v>
      </c>
      <c r="C45" s="10" t="s">
        <v>9</v>
      </c>
      <c r="D45" s="18">
        <v>16.559999999999999</v>
      </c>
      <c r="E45" s="10">
        <v>3231</v>
      </c>
      <c r="F45" s="26" t="s">
        <v>29</v>
      </c>
    </row>
    <row r="46" spans="1:6" ht="27" customHeight="1" thickBot="1" x14ac:dyDescent="0.3">
      <c r="A46" s="21" t="s">
        <v>11</v>
      </c>
      <c r="B46" s="22"/>
      <c r="C46" s="23"/>
      <c r="D46" s="24">
        <f>SUM(D45:D45)</f>
        <v>16.559999999999999</v>
      </c>
      <c r="E46" s="23"/>
      <c r="F46" s="25"/>
    </row>
    <row r="47" spans="1:6" x14ac:dyDescent="0.25">
      <c r="A47" s="9" t="s">
        <v>62</v>
      </c>
      <c r="B47" s="14" t="s">
        <v>63</v>
      </c>
      <c r="C47" s="10" t="s">
        <v>42</v>
      </c>
      <c r="D47" s="18">
        <v>66.8</v>
      </c>
      <c r="E47" s="10">
        <v>3224</v>
      </c>
      <c r="F47" s="26" t="s">
        <v>43</v>
      </c>
    </row>
    <row r="48" spans="1:6" ht="27" customHeight="1" thickBot="1" x14ac:dyDescent="0.3">
      <c r="A48" s="21" t="s">
        <v>11</v>
      </c>
      <c r="B48" s="22"/>
      <c r="C48" s="23"/>
      <c r="D48" s="24">
        <f>SUM(D47:D47)</f>
        <v>66.8</v>
      </c>
      <c r="E48" s="23"/>
      <c r="F48" s="25"/>
    </row>
    <row r="49" spans="1:6" x14ac:dyDescent="0.25">
      <c r="A49" s="9" t="s">
        <v>64</v>
      </c>
      <c r="B49" s="14" t="s">
        <v>65</v>
      </c>
      <c r="C49" s="10" t="s">
        <v>9</v>
      </c>
      <c r="D49" s="18">
        <v>37.82</v>
      </c>
      <c r="E49" s="10">
        <v>3293</v>
      </c>
      <c r="F49" s="26" t="s">
        <v>10</v>
      </c>
    </row>
    <row r="50" spans="1:6" ht="27" customHeight="1" thickBot="1" x14ac:dyDescent="0.3">
      <c r="A50" s="21" t="s">
        <v>11</v>
      </c>
      <c r="B50" s="22"/>
      <c r="C50" s="23"/>
      <c r="D50" s="24">
        <f>SUM(D49:D49)</f>
        <v>37.82</v>
      </c>
      <c r="E50" s="23"/>
      <c r="F50" s="25"/>
    </row>
    <row r="51" spans="1:6" x14ac:dyDescent="0.25">
      <c r="A51" s="9" t="s">
        <v>66</v>
      </c>
      <c r="B51" s="14" t="s">
        <v>67</v>
      </c>
      <c r="C51" s="10" t="s">
        <v>9</v>
      </c>
      <c r="D51" s="18">
        <v>70</v>
      </c>
      <c r="E51" s="10">
        <v>3238</v>
      </c>
      <c r="F51" s="26" t="s">
        <v>22</v>
      </c>
    </row>
    <row r="52" spans="1:6" ht="27" customHeight="1" thickBot="1" x14ac:dyDescent="0.3">
      <c r="A52" s="21" t="s">
        <v>11</v>
      </c>
      <c r="B52" s="22"/>
      <c r="C52" s="23"/>
      <c r="D52" s="24">
        <f>SUM(D51:D51)</f>
        <v>70</v>
      </c>
      <c r="E52" s="23"/>
      <c r="F52" s="25"/>
    </row>
    <row r="53" spans="1:6" x14ac:dyDescent="0.25">
      <c r="A53" s="9" t="s">
        <v>68</v>
      </c>
      <c r="B53" s="14" t="s">
        <v>88</v>
      </c>
      <c r="C53" s="10" t="s">
        <v>9</v>
      </c>
      <c r="D53" s="18">
        <v>210.93</v>
      </c>
      <c r="E53" s="10">
        <v>3221</v>
      </c>
      <c r="F53" s="26" t="s">
        <v>14</v>
      </c>
    </row>
    <row r="54" spans="1:6" ht="27" customHeight="1" thickBot="1" x14ac:dyDescent="0.3">
      <c r="A54" s="21" t="s">
        <v>11</v>
      </c>
      <c r="B54" s="22"/>
      <c r="C54" s="23"/>
      <c r="D54" s="24">
        <f>SUM(D53:D53)</f>
        <v>210.93</v>
      </c>
      <c r="E54" s="23"/>
      <c r="F54" s="25"/>
    </row>
    <row r="55" spans="1:6" x14ac:dyDescent="0.25">
      <c r="A55" s="9" t="s">
        <v>69</v>
      </c>
      <c r="B55" s="14" t="s">
        <v>81</v>
      </c>
      <c r="C55" s="10" t="s">
        <v>9</v>
      </c>
      <c r="D55" s="18">
        <v>82.64</v>
      </c>
      <c r="E55" s="10">
        <v>3431</v>
      </c>
      <c r="F55" s="26" t="s">
        <v>70</v>
      </c>
    </row>
    <row r="56" spans="1:6" ht="27" customHeight="1" thickBot="1" x14ac:dyDescent="0.3">
      <c r="A56" s="21" t="s">
        <v>11</v>
      </c>
      <c r="B56" s="22"/>
      <c r="C56" s="23"/>
      <c r="D56" s="24">
        <f>SUM(D55:D55)</f>
        <v>82.64</v>
      </c>
      <c r="E56" s="23"/>
      <c r="F56" s="25"/>
    </row>
    <row r="57" spans="1:6" ht="15.75" x14ac:dyDescent="0.25">
      <c r="A57" s="9"/>
      <c r="B57" s="14"/>
      <c r="C57" s="39" t="s">
        <v>85</v>
      </c>
      <c r="D57" s="40">
        <f>SUM(D56,D54,D52,D50,D48,D46,D44,D42,D40,D38,D36,D34,D32,D30,D28,D26,D24,D21,D19,D17,D15,D13,D11,D8)</f>
        <v>4697.25</v>
      </c>
      <c r="E57" s="39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130A-F181-4D41-83F7-0BC902F2DF35}">
  <dimension ref="A1:C15"/>
  <sheetViews>
    <sheetView workbookViewId="0">
      <selection activeCell="C4" sqref="C4"/>
    </sheetView>
  </sheetViews>
  <sheetFormatPr defaultRowHeight="15" x14ac:dyDescent="0.25"/>
  <cols>
    <col min="1" max="1" width="26.42578125" customWidth="1"/>
    <col min="2" max="2" width="49.28515625" customWidth="1"/>
    <col min="3" max="3" width="62.42578125" customWidth="1"/>
  </cols>
  <sheetData>
    <row r="1" spans="1:3" ht="105" x14ac:dyDescent="0.25">
      <c r="A1" s="28" t="s">
        <v>72</v>
      </c>
      <c r="C1" s="42" t="s">
        <v>73</v>
      </c>
    </row>
    <row r="2" spans="1:3" ht="23.25" x14ac:dyDescent="0.35">
      <c r="A2" s="29"/>
      <c r="B2" s="30" t="s">
        <v>83</v>
      </c>
      <c r="C2" s="4"/>
    </row>
    <row r="3" spans="1:3" x14ac:dyDescent="0.25">
      <c r="A3" s="31"/>
    </row>
    <row r="4" spans="1:3" ht="15.75" thickBot="1" x14ac:dyDescent="0.3">
      <c r="A4" s="32" t="s">
        <v>82</v>
      </c>
      <c r="C4" s="44" t="s">
        <v>74</v>
      </c>
    </row>
    <row r="5" spans="1:3" ht="17.25" thickTop="1" thickBot="1" x14ac:dyDescent="0.3">
      <c r="A5" s="33" t="s">
        <v>0</v>
      </c>
      <c r="B5" s="34" t="s">
        <v>4</v>
      </c>
      <c r="C5" s="33" t="s">
        <v>75</v>
      </c>
    </row>
    <row r="6" spans="1:3" ht="15.75" thickTop="1" x14ac:dyDescent="0.25">
      <c r="A6" s="35" t="s">
        <v>89</v>
      </c>
      <c r="B6" s="41" t="s">
        <v>76</v>
      </c>
      <c r="C6" s="35">
        <v>113635.66</v>
      </c>
    </row>
    <row r="7" spans="1:3" x14ac:dyDescent="0.25">
      <c r="A7" s="35" t="s">
        <v>89</v>
      </c>
      <c r="B7" s="36" t="s">
        <v>77</v>
      </c>
      <c r="C7" s="35">
        <v>767.87</v>
      </c>
    </row>
    <row r="8" spans="1:3" x14ac:dyDescent="0.25">
      <c r="A8" s="35" t="s">
        <v>89</v>
      </c>
      <c r="B8" s="36" t="s">
        <v>78</v>
      </c>
      <c r="C8" s="35">
        <v>455.38</v>
      </c>
    </row>
    <row r="9" spans="1:3" x14ac:dyDescent="0.25">
      <c r="A9" s="35" t="s">
        <v>89</v>
      </c>
      <c r="B9" s="36" t="s">
        <v>79</v>
      </c>
      <c r="C9" s="35">
        <v>18009.47</v>
      </c>
    </row>
    <row r="10" spans="1:3" x14ac:dyDescent="0.25">
      <c r="A10" s="35" t="s">
        <v>89</v>
      </c>
      <c r="B10" s="36" t="s">
        <v>87</v>
      </c>
      <c r="C10" s="35">
        <v>2228</v>
      </c>
    </row>
    <row r="11" spans="1:3" x14ac:dyDescent="0.25">
      <c r="A11" s="35" t="s">
        <v>89</v>
      </c>
      <c r="B11" s="36" t="s">
        <v>93</v>
      </c>
      <c r="C11" s="35">
        <v>2060.66</v>
      </c>
    </row>
    <row r="12" spans="1:3" x14ac:dyDescent="0.25">
      <c r="A12" s="35" t="s">
        <v>91</v>
      </c>
      <c r="B12" s="36" t="s">
        <v>80</v>
      </c>
      <c r="C12" s="35">
        <v>143.91</v>
      </c>
    </row>
    <row r="13" spans="1:3" x14ac:dyDescent="0.25">
      <c r="A13" s="35" t="s">
        <v>90</v>
      </c>
      <c r="B13" s="36" t="s">
        <v>86</v>
      </c>
      <c r="C13" s="35">
        <v>168</v>
      </c>
    </row>
    <row r="14" spans="1:3" x14ac:dyDescent="0.25">
      <c r="A14" s="37"/>
      <c r="B14" s="38" t="s">
        <v>85</v>
      </c>
      <c r="C14" s="37">
        <f>SUM(C6:C13)</f>
        <v>137468.95000000001</v>
      </c>
    </row>
    <row r="15" spans="1:3" x14ac:dyDescent="0.25">
      <c r="A15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2024-03-11T16:06:52Z</dcterms:modified>
</cp:coreProperties>
</file>