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berna\Desktop\JAVNA OBJAVA -WEB-TROŠENJE SREDSTVA 2024\"/>
    </mc:Choice>
  </mc:AlternateContent>
  <xr:revisionPtr revIDLastSave="0" documentId="13_ncr:1_{412B76A9-EAF1-41D1-B158-29925F475F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ATEGORIJA 1" sheetId="1" r:id="rId1"/>
    <sheet name="KATEGORIJA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1" l="1"/>
  <c r="C13" i="2"/>
  <c r="D33" i="1"/>
  <c r="D31" i="1"/>
  <c r="D29" i="1"/>
  <c r="D27" i="1"/>
  <c r="D25" i="1"/>
  <c r="D23" i="1"/>
  <c r="D21" i="1"/>
  <c r="D19" i="1"/>
  <c r="D17" i="1"/>
  <c r="D15" i="1"/>
  <c r="D13" i="1"/>
  <c r="D11" i="1"/>
  <c r="D9" i="1"/>
</calcChain>
</file>

<file path=xl/sharedStrings.xml><?xml version="1.0" encoding="utf-8"?>
<sst xmlns="http://schemas.openxmlformats.org/spreadsheetml/2006/main" count="115" uniqueCount="67">
  <si>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</si>
  <si>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</si>
  <si>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</si>
  <si>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</si>
  <si>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</si>
  <si>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</si>
  <si>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</si>
  <si>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Odgovorna Osoba: DRAGO BAGIĆ_x000D_
     </t>
  </si>
  <si>
    <t>Isplata Sredstava Za Razdoblje: 01.04.2024 Do 30.04.2024</t>
  </si>
  <si>
    <t>VII GIMNAZIJA ZAGREB</t>
  </si>
  <si>
    <t>91194993418</t>
  </si>
  <si>
    <t>ZAGREB</t>
  </si>
  <si>
    <t>UREDSKI MATERIJAL I OSTALI MATERIJALNI RASHODI</t>
  </si>
  <si>
    <t>II. GIMNAZIJA</t>
  </si>
  <si>
    <t>KOMUNALNE USLUGE</t>
  </si>
  <si>
    <t>Ukupno:</t>
  </si>
  <si>
    <t>COPY ELEKTRONIC</t>
  </si>
  <si>
    <t>88866511884</t>
  </si>
  <si>
    <t>ZAKUPNINE I NAJAMNINE</t>
  </si>
  <si>
    <t>HP - Hrvatska pošta d.d.</t>
  </si>
  <si>
    <t>87311810356</t>
  </si>
  <si>
    <t>Velika Gorica</t>
  </si>
  <si>
    <t>USLUGE TELEFONA, POŠTE I PRIJEVOZA</t>
  </si>
  <si>
    <t>FINANCIJSKA AGENCIJA</t>
  </si>
  <si>
    <t>85821130368</t>
  </si>
  <si>
    <t>RAČUNALNE USLUGE</t>
  </si>
  <si>
    <t>Hrvatski telekom d.d.</t>
  </si>
  <si>
    <t>81793146560</t>
  </si>
  <si>
    <t>Optimus Lab d.o.o.</t>
  </si>
  <si>
    <t>71981294715</t>
  </si>
  <si>
    <t>Čakovec</t>
  </si>
  <si>
    <t>Bauhaus-Zagreb</t>
  </si>
  <si>
    <t>71642207963</t>
  </si>
  <si>
    <t>Zagreb</t>
  </si>
  <si>
    <t>SITNI INVENTAR I AUTO GUME</t>
  </si>
  <si>
    <t>TELEMACH HRVATSKA d.o.o.</t>
  </si>
  <si>
    <t>70133616033</t>
  </si>
  <si>
    <t>A1 HRVATSKA d.o.o.</t>
  </si>
  <si>
    <t>29524210204</t>
  </si>
  <si>
    <t>IKEA HRVATSKA d.o.o.</t>
  </si>
  <si>
    <t>21523879111</t>
  </si>
  <si>
    <t>SESVETSKI KRALJEVAC-ZAGREB</t>
  </si>
  <si>
    <t>CHIPOTEKA Z-EL d.o.o</t>
  </si>
  <si>
    <t>1137415664</t>
  </si>
  <si>
    <t>NET-MAG OBRT ZA INF.USLUGE VL. HRVOJE KRIŽ</t>
  </si>
  <si>
    <t>09012552972</t>
  </si>
  <si>
    <t>PRIVREDNA BANKA</t>
  </si>
  <si>
    <t/>
  </si>
  <si>
    <t>BANKARSKE USLUGE I USLUGE PLATNOG PROMETA</t>
  </si>
  <si>
    <t>II. GIMNAZIJA
KRIŽANIĆEVA 4
ZAGREB
Tel: +385(1)4662853   OIB: 42164809513
Mail: bernarda.bernardic@skole.hr
IBAN: HR4823400091100225454</t>
  </si>
  <si>
    <t xml:space="preserve">                                                          JAVNA OBJAVA INFORMACIJA O TROŠENJU SREDSTAVA - travanj 2024                                                                                                                                               </t>
  </si>
  <si>
    <r>
      <rPr>
        <b/>
        <sz val="11"/>
        <color theme="1"/>
        <rFont val="Calibri"/>
        <family val="2"/>
        <charset val="238"/>
        <scheme val="minor"/>
      </rPr>
      <t>II. GIMNAZIJA</t>
    </r>
    <r>
      <rPr>
        <sz val="11"/>
        <color theme="1"/>
        <rFont val="Calibri"/>
        <family val="2"/>
        <charset val="238"/>
        <scheme val="minor"/>
      </rPr>
      <t xml:space="preserve">
KRIŽANIĆEVA 4
ZAGREB
Tel: +385(1)4662853
OIB: 42164809513
IBAN: HR4823400091100225454</t>
    </r>
  </si>
  <si>
    <t>Odgovorna Osoba: DRAGO BAGIĆ</t>
  </si>
  <si>
    <t>Kategorija: 2</t>
  </si>
  <si>
    <t>Ukupni iznos zbirne isplate</t>
  </si>
  <si>
    <t>ZAPOSLENICI</t>
  </si>
  <si>
    <t>3111 Bruto plaće za redovan rad</t>
  </si>
  <si>
    <t>3132 Doprinosi za obvezno zdravstveno osiguranje</t>
  </si>
  <si>
    <t>3211 Službena putovanja</t>
  </si>
  <si>
    <t>3212 Naknada za prijevoz, za rad na t. i odvojeni život</t>
  </si>
  <si>
    <t>ZAPOSLENICA S.P.</t>
  </si>
  <si>
    <t>3237 Intelektualne i osobne usluge</t>
  </si>
  <si>
    <t>DRŽAVNI PRORAČUN RH</t>
  </si>
  <si>
    <t>3295 Pristojbe i naknade</t>
  </si>
  <si>
    <t xml:space="preserve">JAVNA OBJAVA INFORMACIJA O TROŠENJU SREDSTAVA-TRAVANJ 2024  </t>
  </si>
  <si>
    <t>3113 Plaće za prekovremeni rad</t>
  </si>
  <si>
    <t>Ukupno za TRAVANJ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</si>
</sst>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\ [$€-1]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/>
    <xf numFmtId="165" fontId="0" fillId="0" borderId="0" xfId="0" applyNumberFormat="1" applyAlignment="1">
      <alignment horizontal="left" vertical="top" wrapText="1"/>
    </xf>
    <xf numFmtId="0" fontId="0" fillId="0" borderId="0" xfId="0" applyAlignment="1">
      <alignment horizontal="right"/>
    </xf>
    <xf numFmtId="165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left"/>
    </xf>
    <xf numFmtId="165" fontId="0" fillId="0" borderId="0" xfId="0" applyNumberFormat="1" applyAlignment="1">
      <alignment horizontal="center"/>
    </xf>
    <xf numFmtId="165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165" fontId="3" fillId="3" borderId="10" xfId="0" applyNumberFormat="1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165" fontId="0" fillId="0" borderId="12" xfId="0" applyNumberFormat="1" applyBorder="1" applyAlignment="1">
      <alignment horizontal="center"/>
    </xf>
    <xf numFmtId="0" fontId="0" fillId="0" borderId="13" xfId="0" applyBorder="1"/>
    <xf numFmtId="0" fontId="0" fillId="0" borderId="12" xfId="0" applyBorder="1"/>
    <xf numFmtId="165" fontId="1" fillId="4" borderId="12" xfId="0" applyNumberFormat="1" applyFont="1" applyFill="1" applyBorder="1" applyAlignment="1">
      <alignment horizontal="center"/>
    </xf>
    <xf numFmtId="0" fontId="1" fillId="4" borderId="12" xfId="0" applyFont="1" applyFill="1" applyBorder="1"/>
    <xf numFmtId="0" fontId="0" fillId="0" borderId="0" xfId="0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top"/>
    </xf>
    <xf numFmtId="0" fontId="3" fillId="3" borderId="14" xfId="0" applyFont="1" applyFill="1" applyBorder="1" applyAlignment="1">
      <alignment horizontal="center"/>
    </xf>
    <xf numFmtId="164" fontId="1" fillId="3" borderId="15" xfId="0" applyNumberFormat="1" applyFont="1" applyFill="1" applyBorder="1" applyAlignment="1">
      <alignment horizontal="center" vertical="center"/>
    </xf>
    <xf numFmtId="165" fontId="1" fillId="3" borderId="16" xfId="0" applyNumberFormat="1" applyFont="1" applyFill="1" applyBorder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62"/>
  <sheetViews>
    <sheetView tabSelected="1" zoomScaleNormal="100" workbookViewId="0">
      <selection activeCell="E39" sqref="E39"/>
    </sheetView>
  </sheetViews>
  <sheetFormatPr defaultRowHeight="15" x14ac:dyDescent="0.25"/>
  <cols>
    <col min="1" max="1" width="44.5703125" customWidth="1"/>
    <col min="2" max="2" width="23" style="11" customWidth="1"/>
    <col min="3" max="3" width="28.5703125" customWidth="1"/>
    <col min="4" max="4" width="15.42578125" style="15" customWidth="1"/>
    <col min="5" max="5" width="9.5703125" customWidth="1"/>
    <col min="6" max="6" width="48.140625" customWidth="1"/>
    <col min="7" max="7" width="22.140625" customWidth="1"/>
  </cols>
  <sheetData>
    <row r="1" spans="1:7" ht="114" customHeight="1" x14ac:dyDescent="0.25">
      <c r="A1" s="19" t="s">
        <v>49</v>
      </c>
      <c r="F1" s="20" t="s">
        <v>7</v>
      </c>
    </row>
    <row r="2" spans="1:7" s="1" customFormat="1" ht="28.5" customHeight="1" x14ac:dyDescent="0.35">
      <c r="A2" s="5" t="s">
        <v>50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8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9</v>
      </c>
      <c r="B7" s="14" t="s">
        <v>10</v>
      </c>
      <c r="C7" s="10" t="s">
        <v>11</v>
      </c>
      <c r="D7" s="18">
        <v>166.99</v>
      </c>
      <c r="E7" s="10">
        <v>3221</v>
      </c>
      <c r="F7" s="9" t="s">
        <v>12</v>
      </c>
      <c r="G7" s="21" t="s">
        <v>13</v>
      </c>
    </row>
    <row r="8" spans="1:7" x14ac:dyDescent="0.25">
      <c r="A8" s="9"/>
      <c r="B8" s="14"/>
      <c r="C8" s="10"/>
      <c r="D8" s="18">
        <v>1000.51</v>
      </c>
      <c r="E8" s="10">
        <v>3234</v>
      </c>
      <c r="F8" s="9" t="s">
        <v>14</v>
      </c>
      <c r="G8" s="22" t="s">
        <v>13</v>
      </c>
    </row>
    <row r="9" spans="1:7" ht="27" customHeight="1" thickBot="1" x14ac:dyDescent="0.3">
      <c r="A9" s="23" t="s">
        <v>15</v>
      </c>
      <c r="B9" s="24"/>
      <c r="C9" s="25"/>
      <c r="D9" s="26">
        <f>SUM(D7:D8)</f>
        <v>1167.5</v>
      </c>
      <c r="E9" s="25"/>
      <c r="F9" s="27"/>
      <c r="G9" s="28"/>
    </row>
    <row r="10" spans="1:7" x14ac:dyDescent="0.25">
      <c r="A10" s="9" t="s">
        <v>16</v>
      </c>
      <c r="B10" s="14" t="s">
        <v>17</v>
      </c>
      <c r="C10" s="10" t="s">
        <v>11</v>
      </c>
      <c r="D10" s="18">
        <v>318.77</v>
      </c>
      <c r="E10" s="10">
        <v>3235</v>
      </c>
      <c r="F10" s="9" t="s">
        <v>18</v>
      </c>
      <c r="G10" s="29" t="s">
        <v>13</v>
      </c>
    </row>
    <row r="11" spans="1:7" ht="27" customHeight="1" thickBot="1" x14ac:dyDescent="0.3">
      <c r="A11" s="23" t="s">
        <v>15</v>
      </c>
      <c r="B11" s="24"/>
      <c r="C11" s="25"/>
      <c r="D11" s="26">
        <f>SUM(D10:D10)</f>
        <v>318.77</v>
      </c>
      <c r="E11" s="25"/>
      <c r="F11" s="27"/>
      <c r="G11" s="28"/>
    </row>
    <row r="12" spans="1:7" x14ac:dyDescent="0.25">
      <c r="A12" s="9" t="s">
        <v>19</v>
      </c>
      <c r="B12" s="14" t="s">
        <v>20</v>
      </c>
      <c r="C12" s="10" t="s">
        <v>21</v>
      </c>
      <c r="D12" s="18">
        <v>7.92</v>
      </c>
      <c r="E12" s="10">
        <v>3231</v>
      </c>
      <c r="F12" s="9" t="s">
        <v>22</v>
      </c>
      <c r="G12" s="29" t="s">
        <v>13</v>
      </c>
    </row>
    <row r="13" spans="1:7" ht="27" customHeight="1" thickBot="1" x14ac:dyDescent="0.3">
      <c r="A13" s="23" t="s">
        <v>15</v>
      </c>
      <c r="B13" s="24"/>
      <c r="C13" s="25"/>
      <c r="D13" s="26">
        <f>SUM(D12:D12)</f>
        <v>7.92</v>
      </c>
      <c r="E13" s="25"/>
      <c r="F13" s="27"/>
      <c r="G13" s="28"/>
    </row>
    <row r="14" spans="1:7" x14ac:dyDescent="0.25">
      <c r="A14" s="9" t="s">
        <v>23</v>
      </c>
      <c r="B14" s="14" t="s">
        <v>24</v>
      </c>
      <c r="C14" s="10" t="s">
        <v>11</v>
      </c>
      <c r="D14" s="18">
        <v>2.41</v>
      </c>
      <c r="E14" s="10">
        <v>3238</v>
      </c>
      <c r="F14" s="9" t="s">
        <v>25</v>
      </c>
      <c r="G14" s="29" t="s">
        <v>13</v>
      </c>
    </row>
    <row r="15" spans="1:7" ht="27" customHeight="1" thickBot="1" x14ac:dyDescent="0.3">
      <c r="A15" s="23" t="s">
        <v>15</v>
      </c>
      <c r="B15" s="24"/>
      <c r="C15" s="25"/>
      <c r="D15" s="26">
        <f>SUM(D14:D14)</f>
        <v>2.41</v>
      </c>
      <c r="E15" s="25"/>
      <c r="F15" s="27"/>
      <c r="G15" s="28"/>
    </row>
    <row r="16" spans="1:7" x14ac:dyDescent="0.25">
      <c r="A16" s="9" t="s">
        <v>26</v>
      </c>
      <c r="B16" s="14" t="s">
        <v>27</v>
      </c>
      <c r="C16" s="10" t="s">
        <v>11</v>
      </c>
      <c r="D16" s="18">
        <v>196.46</v>
      </c>
      <c r="E16" s="10">
        <v>3231</v>
      </c>
      <c r="F16" s="9" t="s">
        <v>22</v>
      </c>
      <c r="G16" s="29" t="s">
        <v>13</v>
      </c>
    </row>
    <row r="17" spans="1:7" ht="27" customHeight="1" thickBot="1" x14ac:dyDescent="0.3">
      <c r="A17" s="23" t="s">
        <v>15</v>
      </c>
      <c r="B17" s="24"/>
      <c r="C17" s="25"/>
      <c r="D17" s="26">
        <f>SUM(D16:D16)</f>
        <v>196.46</v>
      </c>
      <c r="E17" s="25"/>
      <c r="F17" s="27"/>
      <c r="G17" s="28"/>
    </row>
    <row r="18" spans="1:7" x14ac:dyDescent="0.25">
      <c r="A18" s="9" t="s">
        <v>28</v>
      </c>
      <c r="B18" s="14" t="s">
        <v>29</v>
      </c>
      <c r="C18" s="10" t="s">
        <v>30</v>
      </c>
      <c r="D18" s="18">
        <v>111.25</v>
      </c>
      <c r="E18" s="10">
        <v>3238</v>
      </c>
      <c r="F18" s="9" t="s">
        <v>25</v>
      </c>
      <c r="G18" s="29" t="s">
        <v>13</v>
      </c>
    </row>
    <row r="19" spans="1:7" ht="27" customHeight="1" thickBot="1" x14ac:dyDescent="0.3">
      <c r="A19" s="23" t="s">
        <v>15</v>
      </c>
      <c r="B19" s="24"/>
      <c r="C19" s="25"/>
      <c r="D19" s="26">
        <f>SUM(D18:D18)</f>
        <v>111.25</v>
      </c>
      <c r="E19" s="25"/>
      <c r="F19" s="27"/>
      <c r="G19" s="28"/>
    </row>
    <row r="20" spans="1:7" x14ac:dyDescent="0.25">
      <c r="A20" s="9" t="s">
        <v>31</v>
      </c>
      <c r="B20" s="14" t="s">
        <v>32</v>
      </c>
      <c r="C20" s="10" t="s">
        <v>33</v>
      </c>
      <c r="D20" s="18">
        <v>374.91</v>
      </c>
      <c r="E20" s="10">
        <v>3225</v>
      </c>
      <c r="F20" s="9" t="s">
        <v>34</v>
      </c>
      <c r="G20" s="29" t="s">
        <v>13</v>
      </c>
    </row>
    <row r="21" spans="1:7" ht="27" customHeight="1" thickBot="1" x14ac:dyDescent="0.3">
      <c r="A21" s="23" t="s">
        <v>15</v>
      </c>
      <c r="B21" s="24"/>
      <c r="C21" s="25"/>
      <c r="D21" s="26">
        <f>SUM(D20:D20)</f>
        <v>374.91</v>
      </c>
      <c r="E21" s="25"/>
      <c r="F21" s="27"/>
      <c r="G21" s="28"/>
    </row>
    <row r="22" spans="1:7" x14ac:dyDescent="0.25">
      <c r="A22" s="9" t="s">
        <v>35</v>
      </c>
      <c r="B22" s="14" t="s">
        <v>36</v>
      </c>
      <c r="C22" s="10" t="s">
        <v>11</v>
      </c>
      <c r="D22" s="18">
        <v>3.31</v>
      </c>
      <c r="E22" s="10">
        <v>3231</v>
      </c>
      <c r="F22" s="9" t="s">
        <v>22</v>
      </c>
      <c r="G22" s="29" t="s">
        <v>13</v>
      </c>
    </row>
    <row r="23" spans="1:7" ht="27" customHeight="1" thickBot="1" x14ac:dyDescent="0.3">
      <c r="A23" s="23" t="s">
        <v>15</v>
      </c>
      <c r="B23" s="24"/>
      <c r="C23" s="25"/>
      <c r="D23" s="26">
        <f>SUM(D22:D22)</f>
        <v>3.31</v>
      </c>
      <c r="E23" s="25"/>
      <c r="F23" s="27"/>
      <c r="G23" s="28"/>
    </row>
    <row r="24" spans="1:7" x14ac:dyDescent="0.25">
      <c r="A24" s="9" t="s">
        <v>37</v>
      </c>
      <c r="B24" s="14" t="s">
        <v>38</v>
      </c>
      <c r="C24" s="10" t="s">
        <v>11</v>
      </c>
      <c r="D24" s="18">
        <v>16.559999999999999</v>
      </c>
      <c r="E24" s="10">
        <v>3231</v>
      </c>
      <c r="F24" s="9" t="s">
        <v>22</v>
      </c>
      <c r="G24" s="29" t="s">
        <v>13</v>
      </c>
    </row>
    <row r="25" spans="1:7" ht="27" customHeight="1" thickBot="1" x14ac:dyDescent="0.3">
      <c r="A25" s="23" t="s">
        <v>15</v>
      </c>
      <c r="B25" s="24"/>
      <c r="C25" s="25"/>
      <c r="D25" s="26">
        <f>SUM(D24:D24)</f>
        <v>16.559999999999999</v>
      </c>
      <c r="E25" s="25"/>
      <c r="F25" s="27"/>
      <c r="G25" s="28"/>
    </row>
    <row r="26" spans="1:7" x14ac:dyDescent="0.25">
      <c r="A26" s="9" t="s">
        <v>39</v>
      </c>
      <c r="B26" s="14" t="s">
        <v>40</v>
      </c>
      <c r="C26" s="10" t="s">
        <v>41</v>
      </c>
      <c r="D26" s="18">
        <v>549.94000000000005</v>
      </c>
      <c r="E26" s="10">
        <v>3225</v>
      </c>
      <c r="F26" s="9" t="s">
        <v>34</v>
      </c>
      <c r="G26" s="29" t="s">
        <v>13</v>
      </c>
    </row>
    <row r="27" spans="1:7" ht="27" customHeight="1" thickBot="1" x14ac:dyDescent="0.3">
      <c r="A27" s="23" t="s">
        <v>15</v>
      </c>
      <c r="B27" s="24"/>
      <c r="C27" s="25"/>
      <c r="D27" s="26">
        <f>SUM(D26:D26)</f>
        <v>549.94000000000005</v>
      </c>
      <c r="E27" s="25"/>
      <c r="F27" s="27"/>
      <c r="G27" s="28"/>
    </row>
    <row r="28" spans="1:7" x14ac:dyDescent="0.25">
      <c r="A28" s="9" t="s">
        <v>42</v>
      </c>
      <c r="B28" s="14" t="s">
        <v>43</v>
      </c>
      <c r="C28" s="10" t="s">
        <v>11</v>
      </c>
      <c r="D28" s="18">
        <v>44.4</v>
      </c>
      <c r="E28" s="10">
        <v>3221</v>
      </c>
      <c r="F28" s="9" t="s">
        <v>12</v>
      </c>
      <c r="G28" s="29" t="s">
        <v>13</v>
      </c>
    </row>
    <row r="29" spans="1:7" ht="27" customHeight="1" thickBot="1" x14ac:dyDescent="0.3">
      <c r="A29" s="23" t="s">
        <v>15</v>
      </c>
      <c r="B29" s="24"/>
      <c r="C29" s="25"/>
      <c r="D29" s="26">
        <f>SUM(D28:D28)</f>
        <v>44.4</v>
      </c>
      <c r="E29" s="25"/>
      <c r="F29" s="27"/>
      <c r="G29" s="28"/>
    </row>
    <row r="30" spans="1:7" x14ac:dyDescent="0.25">
      <c r="A30" s="9" t="s">
        <v>44</v>
      </c>
      <c r="B30" s="14" t="s">
        <v>45</v>
      </c>
      <c r="C30" s="10" t="s">
        <v>11</v>
      </c>
      <c r="D30" s="18">
        <v>70</v>
      </c>
      <c r="E30" s="10">
        <v>3238</v>
      </c>
      <c r="F30" s="9" t="s">
        <v>25</v>
      </c>
      <c r="G30" s="29" t="s">
        <v>13</v>
      </c>
    </row>
    <row r="31" spans="1:7" ht="27" customHeight="1" thickBot="1" x14ac:dyDescent="0.3">
      <c r="A31" s="23" t="s">
        <v>15</v>
      </c>
      <c r="B31" s="24"/>
      <c r="C31" s="25"/>
      <c r="D31" s="26">
        <f>SUM(D30:D30)</f>
        <v>70</v>
      </c>
      <c r="E31" s="25"/>
      <c r="F31" s="27"/>
      <c r="G31" s="28"/>
    </row>
    <row r="32" spans="1:7" x14ac:dyDescent="0.25">
      <c r="A32" s="9" t="s">
        <v>46</v>
      </c>
      <c r="B32" s="14" t="s">
        <v>47</v>
      </c>
      <c r="C32" s="10" t="s">
        <v>11</v>
      </c>
      <c r="D32" s="18">
        <v>74.760000000000005</v>
      </c>
      <c r="E32" s="10">
        <v>3431</v>
      </c>
      <c r="F32" s="9" t="s">
        <v>48</v>
      </c>
      <c r="G32" s="29" t="s">
        <v>13</v>
      </c>
    </row>
    <row r="33" spans="1:7" ht="27" customHeight="1" thickBot="1" x14ac:dyDescent="0.3">
      <c r="A33" s="23" t="s">
        <v>15</v>
      </c>
      <c r="B33" s="24"/>
      <c r="C33" s="47"/>
      <c r="D33" s="48">
        <f>SUM(D32:D32)</f>
        <v>74.760000000000005</v>
      </c>
      <c r="E33" s="47"/>
      <c r="F33" s="27"/>
      <c r="G33" s="28"/>
    </row>
    <row r="34" spans="1:7" ht="16.5" thickBot="1" x14ac:dyDescent="0.3">
      <c r="A34" s="30"/>
      <c r="B34" s="30"/>
      <c r="C34" s="49" t="s">
        <v>66</v>
      </c>
      <c r="D34" s="50">
        <f>SUM(D33,D31,D29,D27,D25,D23,D21,D19,D17,D15,D13,D11,D9)</f>
        <v>2938.19</v>
      </c>
      <c r="E34" s="51"/>
      <c r="F34" s="31"/>
      <c r="G34" s="32"/>
    </row>
    <row r="35" spans="1:7" x14ac:dyDescent="0.25">
      <c r="A35" s="9"/>
      <c r="B35" s="14"/>
      <c r="C35" s="10"/>
      <c r="D35" s="18"/>
      <c r="E35" s="10"/>
      <c r="F35" s="9"/>
    </row>
    <row r="36" spans="1:7" x14ac:dyDescent="0.25">
      <c r="A36" s="9"/>
      <c r="B36" s="14"/>
      <c r="C36" s="10"/>
      <c r="D36" s="18"/>
      <c r="E36" s="10"/>
      <c r="F36" s="9"/>
    </row>
    <row r="37" spans="1:7" x14ac:dyDescent="0.25">
      <c r="A37" s="9"/>
      <c r="B37" s="14"/>
      <c r="C37" s="10"/>
      <c r="D37" s="18"/>
      <c r="E37" s="10"/>
      <c r="F37" s="9"/>
    </row>
    <row r="38" spans="1:7" x14ac:dyDescent="0.25">
      <c r="A38" s="9"/>
      <c r="B38" s="14"/>
      <c r="C38" s="10"/>
      <c r="D38" s="18"/>
      <c r="E38" s="10"/>
      <c r="F38" s="9"/>
    </row>
    <row r="39" spans="1:7" x14ac:dyDescent="0.25">
      <c r="A39" s="9"/>
      <c r="B39" s="14"/>
      <c r="C39" s="10"/>
      <c r="D39" s="18"/>
      <c r="E39" s="10"/>
      <c r="F39" s="9"/>
    </row>
    <row r="40" spans="1:7" x14ac:dyDescent="0.25">
      <c r="A40" s="9"/>
      <c r="B40" s="14"/>
      <c r="C40" s="10"/>
      <c r="D40" s="18"/>
      <c r="E40" s="10"/>
      <c r="F40" s="9"/>
    </row>
    <row r="41" spans="1:7" x14ac:dyDescent="0.25">
      <c r="A41" s="9"/>
      <c r="B41" s="14"/>
      <c r="C41" s="10"/>
      <c r="D41" s="18"/>
      <c r="E41" s="10"/>
      <c r="F41" s="9"/>
    </row>
    <row r="42" spans="1:7" x14ac:dyDescent="0.25">
      <c r="A42" s="9"/>
      <c r="B42" s="14"/>
      <c r="C42" s="10"/>
      <c r="D42" s="18"/>
      <c r="E42" s="10"/>
      <c r="F42" s="9"/>
    </row>
    <row r="43" spans="1:7" x14ac:dyDescent="0.25">
      <c r="A43" s="9"/>
      <c r="B43" s="14"/>
      <c r="C43" s="10"/>
      <c r="D43" s="18"/>
      <c r="E43" s="10"/>
      <c r="F43" s="9"/>
    </row>
    <row r="44" spans="1:7" x14ac:dyDescent="0.25">
      <c r="A44" s="9"/>
      <c r="B44" s="14"/>
      <c r="C44" s="10"/>
      <c r="D44" s="18"/>
      <c r="E44" s="10"/>
      <c r="F44" s="9"/>
    </row>
    <row r="45" spans="1:7" x14ac:dyDescent="0.25">
      <c r="A45" s="9"/>
      <c r="B45" s="14"/>
      <c r="C45" s="10"/>
      <c r="D45" s="18"/>
      <c r="E45" s="10"/>
      <c r="F45" s="9"/>
    </row>
    <row r="46" spans="1:7" x14ac:dyDescent="0.25">
      <c r="A46" s="9"/>
      <c r="B46" s="14"/>
      <c r="C46" s="10"/>
      <c r="D46" s="18"/>
      <c r="E46" s="10"/>
      <c r="F46" s="9"/>
    </row>
    <row r="47" spans="1:7" x14ac:dyDescent="0.25">
      <c r="A47" s="9"/>
      <c r="B47" s="14"/>
      <c r="C47" s="10"/>
      <c r="D47" s="18"/>
      <c r="E47" s="10"/>
      <c r="F47" s="9"/>
    </row>
    <row r="48" spans="1:7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</row>
    <row r="3980" spans="1:6" x14ac:dyDescent="0.25">
      <c r="A3980" s="9"/>
    </row>
    <row r="3981" spans="1:6" x14ac:dyDescent="0.25">
      <c r="A3981" s="9"/>
    </row>
    <row r="3982" spans="1:6" x14ac:dyDescent="0.25">
      <c r="A3982" s="9"/>
    </row>
    <row r="3983" spans="1:6" x14ac:dyDescent="0.25">
      <c r="A3983" s="9"/>
    </row>
    <row r="3984" spans="1:6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9B909-9009-496E-83B7-6B97B543C705}">
  <dimension ref="A1:C13"/>
  <sheetViews>
    <sheetView workbookViewId="0">
      <selection activeCell="C22" sqref="C22"/>
    </sheetView>
  </sheetViews>
  <sheetFormatPr defaultRowHeight="15" x14ac:dyDescent="0.25"/>
  <cols>
    <col min="1" max="1" width="53.5703125" customWidth="1"/>
    <col min="2" max="2" width="53.28515625" customWidth="1"/>
    <col min="3" max="3" width="62.42578125" customWidth="1"/>
  </cols>
  <sheetData>
    <row r="1" spans="1:3" ht="90" x14ac:dyDescent="0.25">
      <c r="A1" s="33" t="s">
        <v>51</v>
      </c>
      <c r="C1" s="34" t="s">
        <v>52</v>
      </c>
    </row>
    <row r="2" spans="1:3" ht="23.25" x14ac:dyDescent="0.35">
      <c r="A2" s="35"/>
      <c r="B2" s="36" t="s">
        <v>64</v>
      </c>
      <c r="C2" s="4"/>
    </row>
    <row r="3" spans="1:3" x14ac:dyDescent="0.25">
      <c r="A3" s="37"/>
    </row>
    <row r="4" spans="1:3" ht="15.75" thickBot="1" x14ac:dyDescent="0.3">
      <c r="A4" s="38" t="s">
        <v>8</v>
      </c>
      <c r="C4" s="39" t="s">
        <v>53</v>
      </c>
    </row>
    <row r="5" spans="1:3" ht="17.25" thickTop="1" thickBot="1" x14ac:dyDescent="0.3">
      <c r="A5" s="40" t="s">
        <v>0</v>
      </c>
      <c r="B5" s="41" t="s">
        <v>4</v>
      </c>
      <c r="C5" s="40" t="s">
        <v>54</v>
      </c>
    </row>
    <row r="6" spans="1:3" ht="15.75" thickTop="1" x14ac:dyDescent="0.25">
      <c r="A6" s="42" t="s">
        <v>55</v>
      </c>
      <c r="B6" s="43" t="s">
        <v>56</v>
      </c>
      <c r="C6" s="42">
        <v>125028.05</v>
      </c>
    </row>
    <row r="7" spans="1:3" x14ac:dyDescent="0.25">
      <c r="A7" s="42" t="s">
        <v>55</v>
      </c>
      <c r="B7" s="44" t="s">
        <v>65</v>
      </c>
      <c r="C7" s="42">
        <v>1409.1</v>
      </c>
    </row>
    <row r="8" spans="1:3" x14ac:dyDescent="0.25">
      <c r="A8" s="42" t="s">
        <v>55</v>
      </c>
      <c r="B8" s="44" t="s">
        <v>57</v>
      </c>
      <c r="C8" s="42">
        <v>20141.189999999999</v>
      </c>
    </row>
    <row r="9" spans="1:3" x14ac:dyDescent="0.25">
      <c r="A9" s="42" t="s">
        <v>55</v>
      </c>
      <c r="B9" s="44" t="s">
        <v>58</v>
      </c>
      <c r="C9" s="42">
        <v>466.4</v>
      </c>
    </row>
    <row r="10" spans="1:3" x14ac:dyDescent="0.25">
      <c r="A10" s="42" t="s">
        <v>55</v>
      </c>
      <c r="B10" s="44" t="s">
        <v>59</v>
      </c>
      <c r="C10" s="42">
        <v>2102.21</v>
      </c>
    </row>
    <row r="11" spans="1:3" x14ac:dyDescent="0.25">
      <c r="A11" s="42" t="s">
        <v>60</v>
      </c>
      <c r="B11" s="44" t="s">
        <v>61</v>
      </c>
      <c r="C11" s="42">
        <v>176.71</v>
      </c>
    </row>
    <row r="12" spans="1:3" x14ac:dyDescent="0.25">
      <c r="A12" s="42" t="s">
        <v>62</v>
      </c>
      <c r="B12" s="44" t="s">
        <v>63</v>
      </c>
      <c r="C12" s="42">
        <v>168</v>
      </c>
    </row>
    <row r="13" spans="1:3" x14ac:dyDescent="0.25">
      <c r="A13" s="45"/>
      <c r="B13" s="46" t="s">
        <v>66</v>
      </c>
      <c r="C13" s="45">
        <f>SUM(C6:C12)</f>
        <v>149491.65999999997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bernarda.bernardic@gmail.com</cp:lastModifiedBy>
  <dcterms:created xsi:type="dcterms:W3CDTF">2024-03-05T11:42:46Z</dcterms:created>
  <dcterms:modified xsi:type="dcterms:W3CDTF">2024-06-18T16:45:19Z</dcterms:modified>
</cp:coreProperties>
</file>