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2026\TRANSPARENTNOST 2026\"/>
    </mc:Choice>
  </mc:AlternateContent>
  <xr:revisionPtr revIDLastSave="0" documentId="13_ncr:1_{5D91DD1F-C7F8-4CA4-857F-C41B1E43B4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1" l="1"/>
  <c r="C14" i="2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</calcChain>
</file>

<file path=xl/sharedStrings.xml><?xml version="1.0" encoding="utf-8"?>
<sst xmlns="http://schemas.openxmlformats.org/spreadsheetml/2006/main" count="187" uniqueCount="104">
  <si>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</si>
  <si>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</si>
  <si>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</si>
  <si>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</si>
  <si>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</si>
  <si>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</si>
  <si>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</si>
  <si>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</si>
  <si>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GIMNAZIJA_x000D_
KRIŽANIĆEVA 4_x000D_
ZAGREB_x000D_
Tel: +385(1)4662853   Fax: -_x000D_
OIB: 42164809513_x000D_
Mail: nikolina.benkovic@skole.hr_x000D_
IBAN: HR4823400091100225454</t>
  </si>
  <si>
    <t xml:space="preserve">Odgovorna Osoba: MAJA HORVAT_x000D_
     </t>
  </si>
  <si>
    <t>Isplata Sredstava Za Razdoblje: 01.03.2026 Do 31.03.2026</t>
  </si>
  <si>
    <t>VII GIMNAZIJA ZAGREB</t>
  </si>
  <si>
    <t>91194993418</t>
  </si>
  <si>
    <t>ZAGREB</t>
  </si>
  <si>
    <t>MATERIJAL I DIJELOVI ZA TEKUĆE I INVESTICIJSKO ODRŽAVANJE</t>
  </si>
  <si>
    <t>II. GIMNAZIJA</t>
  </si>
  <si>
    <t>USLUGE TEKUĆEG I INVESTICIJSKOG ODRŽAVANJA</t>
  </si>
  <si>
    <t>KOMUNALNE USLUGE</t>
  </si>
  <si>
    <t>Ukupno:</t>
  </si>
  <si>
    <t>COPY ELEKTRONIC</t>
  </si>
  <si>
    <t>88866511884</t>
  </si>
  <si>
    <t>UREDSKI MATERIJAL I OSTALI MATERIJALNI RASHODI</t>
  </si>
  <si>
    <t>ZAKUPNINE I NAJAMNINE</t>
  </si>
  <si>
    <t>HP - Hrvatska pošta d.d.</t>
  </si>
  <si>
    <t>87311810356</t>
  </si>
  <si>
    <t>Velika Gorica</t>
  </si>
  <si>
    <t>USLUGE TELEFONA, POŠTE I PRIJEVOZA</t>
  </si>
  <si>
    <t>FINANCIJSKA AGENCIJA</t>
  </si>
  <si>
    <t>85821130368</t>
  </si>
  <si>
    <t>RAČUNALNE USLUGE</t>
  </si>
  <si>
    <t>Optimus Lab d.o.o.</t>
  </si>
  <si>
    <t>71981294715</t>
  </si>
  <si>
    <t>Čakovec</t>
  </si>
  <si>
    <t>ELEMENT</t>
  </si>
  <si>
    <t>71412305441</t>
  </si>
  <si>
    <t>SITNI INVENTAR I AUTO GUME</t>
  </si>
  <si>
    <t>TELEMACH HRVATSKA d.o.o.</t>
  </si>
  <si>
    <t>70133616033</t>
  </si>
  <si>
    <t>NARODNE NOVINE D.D.</t>
  </si>
  <si>
    <t>64546066176</t>
  </si>
  <si>
    <t>MLINAR PEKARSKA INDUSTRIJA D.O.O.</t>
  </si>
  <si>
    <t>622986711978</t>
  </si>
  <si>
    <t>REPREZENTACIJA</t>
  </si>
  <si>
    <t>DUBROVNIK SUN</t>
  </si>
  <si>
    <t>60174672203</t>
  </si>
  <si>
    <t>DUBROVNIK</t>
  </si>
  <si>
    <t>SLUŽBENA PUTOVANJA</t>
  </si>
  <si>
    <t>FOKUS</t>
  </si>
  <si>
    <t>59082812808</t>
  </si>
  <si>
    <t>PAN-PEK d.o.o.</t>
  </si>
  <si>
    <t>58203211592</t>
  </si>
  <si>
    <t>COPRNICA, obrt za umjetnost i druge usluge, vl. Martina Findrik</t>
  </si>
  <si>
    <t>55375526808</t>
  </si>
  <si>
    <t>OSTALI NESPOMENUTI RASHODI POSLOVANJA</t>
  </si>
  <si>
    <t>BLUEMONT D.O.O. za trgovinu i usluge</t>
  </si>
  <si>
    <t>54895392358</t>
  </si>
  <si>
    <t>Zagreb</t>
  </si>
  <si>
    <t>WIENER OSIGURANJE VIG D.D,</t>
  </si>
  <si>
    <t>52848403362</t>
  </si>
  <si>
    <t>VELIKA MLAKA</t>
  </si>
  <si>
    <t>PREMIJE OSIGURANJA</t>
  </si>
  <si>
    <t>INSAKO D.O.O.</t>
  </si>
  <si>
    <t>39851720584</t>
  </si>
  <si>
    <t>OOPG MLAĐAN</t>
  </si>
  <si>
    <t>33360385415</t>
  </si>
  <si>
    <t>DUBRAVA</t>
  </si>
  <si>
    <t>MATERIJAL I SIROVINE</t>
  </si>
  <si>
    <t>POLIKLINIKA AFFIDEA SV. ROK M.D.</t>
  </si>
  <si>
    <t>28842147765</t>
  </si>
  <si>
    <t>ZDRAVSTVENE I VETERINARSKE USLUGE</t>
  </si>
  <si>
    <t>INA-INDUSTRIJA NAFTE d.d.</t>
  </si>
  <si>
    <t>27759560625</t>
  </si>
  <si>
    <t>BKR d.o.o.</t>
  </si>
  <si>
    <t>19972711060</t>
  </si>
  <si>
    <t>TAMIS D.O.O.</t>
  </si>
  <si>
    <t>14327790779</t>
  </si>
  <si>
    <t>10000 ZAGREB</t>
  </si>
  <si>
    <t>NET-MAG OBRT ZA INF.USLUGE VL. HRVOJE KRIŽ</t>
  </si>
  <si>
    <t>09012552972</t>
  </si>
  <si>
    <t>PRIVREDNA BANKA d.d.</t>
  </si>
  <si>
    <t>02535697732</t>
  </si>
  <si>
    <t>BANKARSKE USLUGE I USLUGE PLATNOG PROMETA</t>
  </si>
  <si>
    <t>Z E T</t>
  </si>
  <si>
    <t/>
  </si>
  <si>
    <t>NAKNADE ZA PRIJEVOZ, ZA RAD NA TERENU I ODVOJENI ŽIVOT</t>
  </si>
  <si>
    <t>Sveukupno:</t>
  </si>
  <si>
    <r>
      <rPr>
        <b/>
        <sz val="11"/>
        <color theme="1"/>
        <rFont val="Calibri"/>
        <family val="2"/>
        <charset val="238"/>
        <scheme val="minor"/>
      </rPr>
      <t>II. GIMNAZIJA</t>
    </r>
    <r>
      <rPr>
        <sz val="11"/>
        <color theme="1"/>
        <rFont val="Calibri"/>
        <family val="2"/>
        <charset val="238"/>
        <scheme val="minor"/>
      </rPr>
      <t xml:space="preserve">
KRIŽANIĆEVA 4
ZAGREB
Tel: +385(1)4662853
OIB: 42164809513
IBAN: HR4823400091100225454</t>
    </r>
  </si>
  <si>
    <t>Odgovorna Osoba: MAJA HORVAT</t>
  </si>
  <si>
    <t>Kategorija: 2</t>
  </si>
  <si>
    <t>Ukupni iznos zbirne isplate</t>
  </si>
  <si>
    <t>ZAPOSLENICI</t>
  </si>
  <si>
    <t>3111 Bruto plaće za redovan rad</t>
  </si>
  <si>
    <t>3113-Prekovremeni rad</t>
  </si>
  <si>
    <t>3121 Ostali rashodi za zaposlene</t>
  </si>
  <si>
    <t>3132 Doprinosi za obvezno zdravstveno osiguranje</t>
  </si>
  <si>
    <t>3211 - Službena putovanja</t>
  </si>
  <si>
    <t>3212 - Naknada za prijevoz, za rad na t. i odvojeni život</t>
  </si>
  <si>
    <t xml:space="preserve">DRUGI DOHODAK </t>
  </si>
  <si>
    <t>3237 - Intelektualne usluge</t>
  </si>
  <si>
    <t>DRŽAVNI PRORAČUN RH</t>
  </si>
  <si>
    <t>3295 Pristojbe i naknade</t>
  </si>
  <si>
    <t>Ukupno za OŽUJAK 2026.</t>
  </si>
  <si>
    <t>JAVNA OBJAVA INFORMACIJA O TROŠENJU SREDSTAVA-OŽUJAK 2026</t>
  </si>
  <si>
    <t>Isplata Sredstava Za Razdoblje: 01.03.2026. Do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</si>
</sst>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2" xfId="0" applyBorder="1"/>
    <xf numFmtId="165" fontId="0" fillId="0" borderId="14" xfId="0" applyNumberFormat="1" applyBorder="1" applyAlignment="1">
      <alignment horizontal="center"/>
    </xf>
    <xf numFmtId="0" fontId="0" fillId="0" borderId="14" xfId="0" applyBorder="1"/>
    <xf numFmtId="165" fontId="1" fillId="4" borderId="14" xfId="0" applyNumberFormat="1" applyFont="1" applyFill="1" applyBorder="1" applyAlignment="1">
      <alignment horizontal="center"/>
    </xf>
    <xf numFmtId="0" fontId="1" fillId="4" borderId="14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32.299999999999997</v>
      </c>
      <c r="E7" s="10">
        <v>3224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308.13</v>
      </c>
      <c r="E8" s="10">
        <v>3232</v>
      </c>
      <c r="F8" s="9" t="s">
        <v>16</v>
      </c>
      <c r="G8" s="22" t="s">
        <v>15</v>
      </c>
    </row>
    <row r="9" spans="1:7" x14ac:dyDescent="0.25">
      <c r="A9" s="9"/>
      <c r="B9" s="14"/>
      <c r="C9" s="10"/>
      <c r="D9" s="18">
        <v>821.97</v>
      </c>
      <c r="E9" s="10">
        <v>3234</v>
      </c>
      <c r="F9" s="9" t="s">
        <v>17</v>
      </c>
      <c r="G9" s="22" t="s">
        <v>15</v>
      </c>
    </row>
    <row r="10" spans="1:7" ht="27" customHeight="1" thickBot="1" x14ac:dyDescent="0.3">
      <c r="A10" s="23" t="s">
        <v>18</v>
      </c>
      <c r="B10" s="24"/>
      <c r="C10" s="25"/>
      <c r="D10" s="26">
        <f>SUM(D7:D9)</f>
        <v>1162.4000000000001</v>
      </c>
      <c r="E10" s="25"/>
      <c r="F10" s="27"/>
      <c r="G10" s="28"/>
    </row>
    <row r="11" spans="1:7" x14ac:dyDescent="0.25">
      <c r="A11" s="9" t="s">
        <v>19</v>
      </c>
      <c r="B11" s="14" t="s">
        <v>20</v>
      </c>
      <c r="C11" s="10" t="s">
        <v>13</v>
      </c>
      <c r="D11" s="18">
        <v>112.5</v>
      </c>
      <c r="E11" s="10">
        <v>3221</v>
      </c>
      <c r="F11" s="9" t="s">
        <v>21</v>
      </c>
      <c r="G11" s="29" t="s">
        <v>15</v>
      </c>
    </row>
    <row r="12" spans="1:7" x14ac:dyDescent="0.25">
      <c r="A12" s="9"/>
      <c r="B12" s="14"/>
      <c r="C12" s="10"/>
      <c r="D12" s="18">
        <v>270.77</v>
      </c>
      <c r="E12" s="10">
        <v>3235</v>
      </c>
      <c r="F12" s="9" t="s">
        <v>22</v>
      </c>
      <c r="G12" s="22" t="s">
        <v>15</v>
      </c>
    </row>
    <row r="13" spans="1:7" ht="27" customHeight="1" thickBot="1" x14ac:dyDescent="0.3">
      <c r="A13" s="23" t="s">
        <v>18</v>
      </c>
      <c r="B13" s="24"/>
      <c r="C13" s="25"/>
      <c r="D13" s="26">
        <f>SUM(D11:D12)</f>
        <v>383.27</v>
      </c>
      <c r="E13" s="25"/>
      <c r="F13" s="27"/>
      <c r="G13" s="28"/>
    </row>
    <row r="14" spans="1:7" x14ac:dyDescent="0.25">
      <c r="A14" s="9" t="s">
        <v>23</v>
      </c>
      <c r="B14" s="14" t="s">
        <v>24</v>
      </c>
      <c r="C14" s="10" t="s">
        <v>25</v>
      </c>
      <c r="D14" s="18">
        <v>10.220000000000001</v>
      </c>
      <c r="E14" s="10">
        <v>3231</v>
      </c>
      <c r="F14" s="9" t="s">
        <v>26</v>
      </c>
      <c r="G14" s="29" t="s">
        <v>15</v>
      </c>
    </row>
    <row r="15" spans="1:7" ht="27" customHeight="1" thickBot="1" x14ac:dyDescent="0.3">
      <c r="A15" s="23" t="s">
        <v>18</v>
      </c>
      <c r="B15" s="24"/>
      <c r="C15" s="25"/>
      <c r="D15" s="26">
        <f>SUM(D14:D14)</f>
        <v>10.220000000000001</v>
      </c>
      <c r="E15" s="25"/>
      <c r="F15" s="27"/>
      <c r="G15" s="28"/>
    </row>
    <row r="16" spans="1:7" x14ac:dyDescent="0.25">
      <c r="A16" s="9" t="s">
        <v>27</v>
      </c>
      <c r="B16" s="14" t="s">
        <v>28</v>
      </c>
      <c r="C16" s="10" t="s">
        <v>13</v>
      </c>
      <c r="D16" s="18">
        <v>2.41</v>
      </c>
      <c r="E16" s="10">
        <v>3238</v>
      </c>
      <c r="F16" s="9" t="s">
        <v>29</v>
      </c>
      <c r="G16" s="29" t="s">
        <v>15</v>
      </c>
    </row>
    <row r="17" spans="1:7" ht="27" customHeight="1" thickBot="1" x14ac:dyDescent="0.3">
      <c r="A17" s="23" t="s">
        <v>18</v>
      </c>
      <c r="B17" s="24"/>
      <c r="C17" s="25"/>
      <c r="D17" s="26">
        <f>SUM(D16:D16)</f>
        <v>2.41</v>
      </c>
      <c r="E17" s="25"/>
      <c r="F17" s="27"/>
      <c r="G17" s="28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111.25</v>
      </c>
      <c r="E18" s="10">
        <v>3238</v>
      </c>
      <c r="F18" s="9" t="s">
        <v>29</v>
      </c>
      <c r="G18" s="29" t="s">
        <v>15</v>
      </c>
    </row>
    <row r="19" spans="1:7" ht="27" customHeight="1" thickBot="1" x14ac:dyDescent="0.3">
      <c r="A19" s="23" t="s">
        <v>18</v>
      </c>
      <c r="B19" s="24"/>
      <c r="C19" s="25"/>
      <c r="D19" s="26">
        <f>SUM(D18:D18)</f>
        <v>111.25</v>
      </c>
      <c r="E19" s="25"/>
      <c r="F19" s="27"/>
      <c r="G19" s="28"/>
    </row>
    <row r="20" spans="1:7" x14ac:dyDescent="0.25">
      <c r="A20" s="9" t="s">
        <v>33</v>
      </c>
      <c r="B20" s="14" t="s">
        <v>34</v>
      </c>
      <c r="C20" s="10" t="s">
        <v>13</v>
      </c>
      <c r="D20" s="18">
        <v>147.68</v>
      </c>
      <c r="E20" s="10">
        <v>3225</v>
      </c>
      <c r="F20" s="9" t="s">
        <v>35</v>
      </c>
      <c r="G20" s="29" t="s">
        <v>15</v>
      </c>
    </row>
    <row r="21" spans="1:7" ht="27" customHeight="1" thickBot="1" x14ac:dyDescent="0.3">
      <c r="A21" s="23" t="s">
        <v>18</v>
      </c>
      <c r="B21" s="24"/>
      <c r="C21" s="25"/>
      <c r="D21" s="26">
        <f>SUM(D20:D20)</f>
        <v>147.68</v>
      </c>
      <c r="E21" s="25"/>
      <c r="F21" s="27"/>
      <c r="G21" s="28"/>
    </row>
    <row r="22" spans="1:7" x14ac:dyDescent="0.25">
      <c r="A22" s="9" t="s">
        <v>36</v>
      </c>
      <c r="B22" s="14" t="s">
        <v>37</v>
      </c>
      <c r="C22" s="10" t="s">
        <v>13</v>
      </c>
      <c r="D22" s="18">
        <v>223.17</v>
      </c>
      <c r="E22" s="10">
        <v>3231</v>
      </c>
      <c r="F22" s="9" t="s">
        <v>26</v>
      </c>
      <c r="G22" s="29" t="s">
        <v>15</v>
      </c>
    </row>
    <row r="23" spans="1:7" ht="27" customHeight="1" thickBot="1" x14ac:dyDescent="0.3">
      <c r="A23" s="23" t="s">
        <v>18</v>
      </c>
      <c r="B23" s="24"/>
      <c r="C23" s="25"/>
      <c r="D23" s="26">
        <f>SUM(D22:D22)</f>
        <v>223.17</v>
      </c>
      <c r="E23" s="25"/>
      <c r="F23" s="27"/>
      <c r="G23" s="28"/>
    </row>
    <row r="24" spans="1:7" x14ac:dyDescent="0.25">
      <c r="A24" s="9" t="s">
        <v>38</v>
      </c>
      <c r="B24" s="14" t="s">
        <v>39</v>
      </c>
      <c r="C24" s="10" t="s">
        <v>13</v>
      </c>
      <c r="D24" s="18">
        <v>365.43</v>
      </c>
      <c r="E24" s="10">
        <v>3221</v>
      </c>
      <c r="F24" s="9" t="s">
        <v>21</v>
      </c>
      <c r="G24" s="29" t="s">
        <v>15</v>
      </c>
    </row>
    <row r="25" spans="1:7" ht="27" customHeight="1" thickBot="1" x14ac:dyDescent="0.3">
      <c r="A25" s="23" t="s">
        <v>18</v>
      </c>
      <c r="B25" s="24"/>
      <c r="C25" s="25"/>
      <c r="D25" s="26">
        <f>SUM(D24:D24)</f>
        <v>365.43</v>
      </c>
      <c r="E25" s="25"/>
      <c r="F25" s="27"/>
      <c r="G25" s="28"/>
    </row>
    <row r="26" spans="1:7" x14ac:dyDescent="0.25">
      <c r="A26" s="9" t="s">
        <v>40</v>
      </c>
      <c r="B26" s="14" t="s">
        <v>41</v>
      </c>
      <c r="C26" s="10" t="s">
        <v>13</v>
      </c>
      <c r="D26" s="18">
        <v>18</v>
      </c>
      <c r="E26" s="10">
        <v>3293</v>
      </c>
      <c r="F26" s="9" t="s">
        <v>42</v>
      </c>
      <c r="G26" s="29" t="s">
        <v>15</v>
      </c>
    </row>
    <row r="27" spans="1:7" ht="27" customHeight="1" thickBot="1" x14ac:dyDescent="0.3">
      <c r="A27" s="23" t="s">
        <v>18</v>
      </c>
      <c r="B27" s="24"/>
      <c r="C27" s="25"/>
      <c r="D27" s="26">
        <f>SUM(D26:D26)</f>
        <v>18</v>
      </c>
      <c r="E27" s="25"/>
      <c r="F27" s="27"/>
      <c r="G27" s="28"/>
    </row>
    <row r="28" spans="1:7" x14ac:dyDescent="0.25">
      <c r="A28" s="9" t="s">
        <v>43</v>
      </c>
      <c r="B28" s="14" t="s">
        <v>44</v>
      </c>
      <c r="C28" s="10" t="s">
        <v>45</v>
      </c>
      <c r="D28" s="18">
        <v>213</v>
      </c>
      <c r="E28" s="10">
        <v>3211</v>
      </c>
      <c r="F28" s="9" t="s">
        <v>46</v>
      </c>
      <c r="G28" s="29" t="s">
        <v>15</v>
      </c>
    </row>
    <row r="29" spans="1:7" ht="27" customHeight="1" thickBot="1" x14ac:dyDescent="0.3">
      <c r="A29" s="23" t="s">
        <v>18</v>
      </c>
      <c r="B29" s="24"/>
      <c r="C29" s="25"/>
      <c r="D29" s="26">
        <f>SUM(D28:D28)</f>
        <v>213</v>
      </c>
      <c r="E29" s="25"/>
      <c r="F29" s="27"/>
      <c r="G29" s="28"/>
    </row>
    <row r="30" spans="1:7" x14ac:dyDescent="0.25">
      <c r="A30" s="9" t="s">
        <v>47</v>
      </c>
      <c r="B30" s="14" t="s">
        <v>48</v>
      </c>
      <c r="C30" s="10" t="s">
        <v>13</v>
      </c>
      <c r="D30" s="18">
        <v>234.75</v>
      </c>
      <c r="E30" s="10">
        <v>3221</v>
      </c>
      <c r="F30" s="9" t="s">
        <v>21</v>
      </c>
      <c r="G30" s="29" t="s">
        <v>15</v>
      </c>
    </row>
    <row r="31" spans="1:7" ht="27" customHeight="1" thickBot="1" x14ac:dyDescent="0.3">
      <c r="A31" s="23" t="s">
        <v>18</v>
      </c>
      <c r="B31" s="24"/>
      <c r="C31" s="25"/>
      <c r="D31" s="26">
        <f>SUM(D30:D30)</f>
        <v>234.75</v>
      </c>
      <c r="E31" s="25"/>
      <c r="F31" s="27"/>
      <c r="G31" s="28"/>
    </row>
    <row r="32" spans="1:7" x14ac:dyDescent="0.25">
      <c r="A32" s="9" t="s">
        <v>49</v>
      </c>
      <c r="B32" s="14" t="s">
        <v>50</v>
      </c>
      <c r="C32" s="10" t="s">
        <v>13</v>
      </c>
      <c r="D32" s="18">
        <v>63.6</v>
      </c>
      <c r="E32" s="10">
        <v>3293</v>
      </c>
      <c r="F32" s="9" t="s">
        <v>42</v>
      </c>
      <c r="G32" s="29" t="s">
        <v>15</v>
      </c>
    </row>
    <row r="33" spans="1:7" ht="27" customHeight="1" thickBot="1" x14ac:dyDescent="0.3">
      <c r="A33" s="23" t="s">
        <v>18</v>
      </c>
      <c r="B33" s="24"/>
      <c r="C33" s="25"/>
      <c r="D33" s="26">
        <f>SUM(D32:D32)</f>
        <v>63.6</v>
      </c>
      <c r="E33" s="25"/>
      <c r="F33" s="27"/>
      <c r="G33" s="28"/>
    </row>
    <row r="34" spans="1:7" x14ac:dyDescent="0.25">
      <c r="A34" s="9" t="s">
        <v>51</v>
      </c>
      <c r="B34" s="14" t="s">
        <v>52</v>
      </c>
      <c r="C34" s="10" t="s">
        <v>13</v>
      </c>
      <c r="D34" s="18">
        <v>110</v>
      </c>
      <c r="E34" s="10">
        <v>3299</v>
      </c>
      <c r="F34" s="9" t="s">
        <v>53</v>
      </c>
      <c r="G34" s="29" t="s">
        <v>15</v>
      </c>
    </row>
    <row r="35" spans="1:7" ht="27" customHeight="1" thickBot="1" x14ac:dyDescent="0.3">
      <c r="A35" s="23" t="s">
        <v>18</v>
      </c>
      <c r="B35" s="24"/>
      <c r="C35" s="25"/>
      <c r="D35" s="26">
        <f>SUM(D34:D34)</f>
        <v>110</v>
      </c>
      <c r="E35" s="25"/>
      <c r="F35" s="27"/>
      <c r="G35" s="28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2427.5</v>
      </c>
      <c r="E36" s="10">
        <v>3232</v>
      </c>
      <c r="F36" s="9" t="s">
        <v>16</v>
      </c>
      <c r="G36" s="29" t="s">
        <v>15</v>
      </c>
    </row>
    <row r="37" spans="1:7" ht="27" customHeight="1" thickBot="1" x14ac:dyDescent="0.3">
      <c r="A37" s="23" t="s">
        <v>18</v>
      </c>
      <c r="B37" s="24"/>
      <c r="C37" s="25"/>
      <c r="D37" s="26">
        <f>SUM(D36:D36)</f>
        <v>2427.5</v>
      </c>
      <c r="E37" s="25"/>
      <c r="F37" s="27"/>
      <c r="G37" s="28"/>
    </row>
    <row r="38" spans="1:7" x14ac:dyDescent="0.25">
      <c r="A38" s="9" t="s">
        <v>57</v>
      </c>
      <c r="B38" s="14" t="s">
        <v>58</v>
      </c>
      <c r="C38" s="10" t="s">
        <v>59</v>
      </c>
      <c r="D38" s="18">
        <v>1220</v>
      </c>
      <c r="E38" s="10">
        <v>3292</v>
      </c>
      <c r="F38" s="9" t="s">
        <v>60</v>
      </c>
      <c r="G38" s="29" t="s">
        <v>15</v>
      </c>
    </row>
    <row r="39" spans="1:7" ht="27" customHeight="1" thickBot="1" x14ac:dyDescent="0.3">
      <c r="A39" s="23" t="s">
        <v>18</v>
      </c>
      <c r="B39" s="24"/>
      <c r="C39" s="25"/>
      <c r="D39" s="26">
        <f>SUM(D38:D38)</f>
        <v>1220</v>
      </c>
      <c r="E39" s="25"/>
      <c r="F39" s="27"/>
      <c r="G39" s="28"/>
    </row>
    <row r="40" spans="1:7" x14ac:dyDescent="0.25">
      <c r="A40" s="9" t="s">
        <v>61</v>
      </c>
      <c r="B40" s="14" t="s">
        <v>62</v>
      </c>
      <c r="C40" s="10" t="s">
        <v>13</v>
      </c>
      <c r="D40" s="18">
        <v>57.61</v>
      </c>
      <c r="E40" s="10">
        <v>3221</v>
      </c>
      <c r="F40" s="9" t="s">
        <v>21</v>
      </c>
      <c r="G40" s="29" t="s">
        <v>15</v>
      </c>
    </row>
    <row r="41" spans="1:7" ht="27" customHeight="1" thickBot="1" x14ac:dyDescent="0.3">
      <c r="A41" s="23" t="s">
        <v>18</v>
      </c>
      <c r="B41" s="24"/>
      <c r="C41" s="25"/>
      <c r="D41" s="26">
        <f>SUM(D40:D40)</f>
        <v>57.61</v>
      </c>
      <c r="E41" s="25"/>
      <c r="F41" s="27"/>
      <c r="G41" s="28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467.38</v>
      </c>
      <c r="E42" s="10">
        <v>3222</v>
      </c>
      <c r="F42" s="9" t="s">
        <v>66</v>
      </c>
      <c r="G42" s="29" t="s">
        <v>15</v>
      </c>
    </row>
    <row r="43" spans="1:7" ht="27" customHeight="1" thickBot="1" x14ac:dyDescent="0.3">
      <c r="A43" s="23" t="s">
        <v>18</v>
      </c>
      <c r="B43" s="24"/>
      <c r="C43" s="25"/>
      <c r="D43" s="26">
        <f>SUM(D42:D42)</f>
        <v>467.38</v>
      </c>
      <c r="E43" s="25"/>
      <c r="F43" s="27"/>
      <c r="G43" s="28"/>
    </row>
    <row r="44" spans="1:7" x14ac:dyDescent="0.25">
      <c r="A44" s="9" t="s">
        <v>67</v>
      </c>
      <c r="B44" s="14" t="s">
        <v>68</v>
      </c>
      <c r="C44" s="10" t="s">
        <v>13</v>
      </c>
      <c r="D44" s="18">
        <v>3520</v>
      </c>
      <c r="E44" s="10">
        <v>3236</v>
      </c>
      <c r="F44" s="9" t="s">
        <v>69</v>
      </c>
      <c r="G44" s="29" t="s">
        <v>15</v>
      </c>
    </row>
    <row r="45" spans="1:7" ht="27" customHeight="1" thickBot="1" x14ac:dyDescent="0.3">
      <c r="A45" s="23" t="s">
        <v>18</v>
      </c>
      <c r="B45" s="24"/>
      <c r="C45" s="25"/>
      <c r="D45" s="26">
        <f>SUM(D44:D44)</f>
        <v>3520</v>
      </c>
      <c r="E45" s="25"/>
      <c r="F45" s="27"/>
      <c r="G45" s="28"/>
    </row>
    <row r="46" spans="1:7" x14ac:dyDescent="0.25">
      <c r="A46" s="9" t="s">
        <v>70</v>
      </c>
      <c r="B46" s="14" t="s">
        <v>71</v>
      </c>
      <c r="C46" s="10" t="s">
        <v>13</v>
      </c>
      <c r="D46" s="18">
        <v>11.39</v>
      </c>
      <c r="E46" s="10">
        <v>3224</v>
      </c>
      <c r="F46" s="9" t="s">
        <v>14</v>
      </c>
      <c r="G46" s="29" t="s">
        <v>15</v>
      </c>
    </row>
    <row r="47" spans="1:7" ht="27" customHeight="1" thickBot="1" x14ac:dyDescent="0.3">
      <c r="A47" s="23" t="s">
        <v>18</v>
      </c>
      <c r="B47" s="24"/>
      <c r="C47" s="25"/>
      <c r="D47" s="26">
        <f>SUM(D46:D46)</f>
        <v>11.39</v>
      </c>
      <c r="E47" s="25"/>
      <c r="F47" s="27"/>
      <c r="G47" s="28"/>
    </row>
    <row r="48" spans="1:7" x14ac:dyDescent="0.25">
      <c r="A48" s="9" t="s">
        <v>72</v>
      </c>
      <c r="B48" s="14" t="s">
        <v>73</v>
      </c>
      <c r="C48" s="10" t="s">
        <v>56</v>
      </c>
      <c r="D48" s="18">
        <v>34.450000000000003</v>
      </c>
      <c r="E48" s="10">
        <v>3224</v>
      </c>
      <c r="F48" s="9" t="s">
        <v>14</v>
      </c>
      <c r="G48" s="29" t="s">
        <v>15</v>
      </c>
    </row>
    <row r="49" spans="1:7" ht="27" customHeight="1" thickBot="1" x14ac:dyDescent="0.3">
      <c r="A49" s="23" t="s">
        <v>18</v>
      </c>
      <c r="B49" s="24"/>
      <c r="C49" s="25"/>
      <c r="D49" s="26">
        <f>SUM(D48:D48)</f>
        <v>34.450000000000003</v>
      </c>
      <c r="E49" s="25"/>
      <c r="F49" s="27"/>
      <c r="G49" s="28"/>
    </row>
    <row r="50" spans="1:7" x14ac:dyDescent="0.25">
      <c r="A50" s="9" t="s">
        <v>74</v>
      </c>
      <c r="B50" s="14" t="s">
        <v>75</v>
      </c>
      <c r="C50" s="10" t="s">
        <v>76</v>
      </c>
      <c r="D50" s="18">
        <v>9625</v>
      </c>
      <c r="E50" s="10">
        <v>3232</v>
      </c>
      <c r="F50" s="9" t="s">
        <v>16</v>
      </c>
      <c r="G50" s="29" t="s">
        <v>15</v>
      </c>
    </row>
    <row r="51" spans="1:7" ht="27" customHeight="1" thickBot="1" x14ac:dyDescent="0.3">
      <c r="A51" s="23" t="s">
        <v>18</v>
      </c>
      <c r="B51" s="24"/>
      <c r="C51" s="25"/>
      <c r="D51" s="26">
        <f>SUM(D50:D50)</f>
        <v>9625</v>
      </c>
      <c r="E51" s="25"/>
      <c r="F51" s="27"/>
      <c r="G51" s="28"/>
    </row>
    <row r="52" spans="1:7" x14ac:dyDescent="0.25">
      <c r="A52" s="9" t="s">
        <v>77</v>
      </c>
      <c r="B52" s="14" t="s">
        <v>78</v>
      </c>
      <c r="C52" s="10" t="s">
        <v>13</v>
      </c>
      <c r="D52" s="18">
        <v>80</v>
      </c>
      <c r="E52" s="10">
        <v>3238</v>
      </c>
      <c r="F52" s="9" t="s">
        <v>29</v>
      </c>
      <c r="G52" s="29" t="s">
        <v>15</v>
      </c>
    </row>
    <row r="53" spans="1:7" ht="27" customHeight="1" thickBot="1" x14ac:dyDescent="0.3">
      <c r="A53" s="23" t="s">
        <v>18</v>
      </c>
      <c r="B53" s="24"/>
      <c r="C53" s="25"/>
      <c r="D53" s="26">
        <f>SUM(D52:D52)</f>
        <v>80</v>
      </c>
      <c r="E53" s="25"/>
      <c r="F53" s="27"/>
      <c r="G53" s="28"/>
    </row>
    <row r="54" spans="1:7" x14ac:dyDescent="0.25">
      <c r="A54" s="9" t="s">
        <v>79</v>
      </c>
      <c r="B54" s="14" t="s">
        <v>80</v>
      </c>
      <c r="C54" s="10" t="s">
        <v>13</v>
      </c>
      <c r="D54" s="18">
        <v>66.06</v>
      </c>
      <c r="E54" s="10">
        <v>3431</v>
      </c>
      <c r="F54" s="9" t="s">
        <v>81</v>
      </c>
      <c r="G54" s="29" t="s">
        <v>15</v>
      </c>
    </row>
    <row r="55" spans="1:7" ht="27" customHeight="1" thickBot="1" x14ac:dyDescent="0.3">
      <c r="A55" s="23" t="s">
        <v>18</v>
      </c>
      <c r="B55" s="24"/>
      <c r="C55" s="25"/>
      <c r="D55" s="26">
        <f>SUM(D54:D54)</f>
        <v>66.06</v>
      </c>
      <c r="E55" s="25"/>
      <c r="F55" s="27"/>
      <c r="G55" s="28"/>
    </row>
    <row r="56" spans="1:7" x14ac:dyDescent="0.25">
      <c r="A56" s="9" t="s">
        <v>82</v>
      </c>
      <c r="B56" s="14" t="s">
        <v>83</v>
      </c>
      <c r="C56" s="10" t="s">
        <v>13</v>
      </c>
      <c r="D56" s="18">
        <v>346.41</v>
      </c>
      <c r="E56" s="10">
        <v>3212</v>
      </c>
      <c r="F56" s="9" t="s">
        <v>84</v>
      </c>
      <c r="G56" s="29" t="s">
        <v>15</v>
      </c>
    </row>
    <row r="57" spans="1:7" ht="27" customHeight="1" thickBot="1" x14ac:dyDescent="0.3">
      <c r="A57" s="23" t="s">
        <v>18</v>
      </c>
      <c r="B57" s="24"/>
      <c r="C57" s="25"/>
      <c r="D57" s="26">
        <f>SUM(D56:D56)</f>
        <v>346.41</v>
      </c>
      <c r="E57" s="25"/>
      <c r="F57" s="27"/>
      <c r="G57" s="28"/>
    </row>
    <row r="58" spans="1:7" ht="15.75" thickBot="1" x14ac:dyDescent="0.3">
      <c r="A58" s="30" t="s">
        <v>85</v>
      </c>
      <c r="B58" s="31"/>
      <c r="C58" s="32"/>
      <c r="D58" s="33">
        <f>SUM(D10,D13,D15,D17,D19,D21,D23,D25,D27,D29,D31,D33,D35,D37,D39,D41,D43,D45,D47,D49,D51,D53,D55,D57)</f>
        <v>20900.980000000003</v>
      </c>
      <c r="E58" s="32"/>
      <c r="F58" s="34"/>
      <c r="G58" s="35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3194-E298-410D-B8AC-E9352F3726A3}">
  <sheetPr>
    <pageSetUpPr fitToPage="1"/>
  </sheetPr>
  <dimension ref="A1:C14"/>
  <sheetViews>
    <sheetView workbookViewId="0">
      <selection activeCell="B20" sqref="B20"/>
    </sheetView>
  </sheetViews>
  <sheetFormatPr defaultRowHeight="15" x14ac:dyDescent="0.25"/>
  <cols>
    <col min="1" max="1" width="53.5703125" customWidth="1"/>
    <col min="2" max="2" width="55.85546875" customWidth="1"/>
    <col min="3" max="3" width="62.42578125" customWidth="1"/>
  </cols>
  <sheetData>
    <row r="1" spans="1:3" ht="90" x14ac:dyDescent="0.25">
      <c r="A1" s="36" t="s">
        <v>86</v>
      </c>
      <c r="C1" s="37" t="s">
        <v>87</v>
      </c>
    </row>
    <row r="2" spans="1:3" ht="23.25" x14ac:dyDescent="0.35">
      <c r="A2" s="38"/>
      <c r="B2" s="39" t="s">
        <v>102</v>
      </c>
      <c r="C2" s="4"/>
    </row>
    <row r="3" spans="1:3" x14ac:dyDescent="0.25">
      <c r="A3" s="40"/>
    </row>
    <row r="4" spans="1:3" ht="15.75" thickBot="1" x14ac:dyDescent="0.3">
      <c r="A4" s="41" t="s">
        <v>103</v>
      </c>
      <c r="C4" s="42" t="s">
        <v>88</v>
      </c>
    </row>
    <row r="5" spans="1:3" ht="17.25" thickTop="1" thickBot="1" x14ac:dyDescent="0.3">
      <c r="A5" s="43" t="s">
        <v>0</v>
      </c>
      <c r="B5" s="44" t="s">
        <v>4</v>
      </c>
      <c r="C5" s="43" t="s">
        <v>89</v>
      </c>
    </row>
    <row r="6" spans="1:3" ht="15.75" thickTop="1" x14ac:dyDescent="0.25">
      <c r="A6" s="45" t="s">
        <v>90</v>
      </c>
      <c r="B6" s="46" t="s">
        <v>91</v>
      </c>
      <c r="C6" s="45">
        <v>132251</v>
      </c>
    </row>
    <row r="7" spans="1:3" x14ac:dyDescent="0.25">
      <c r="A7" s="45" t="s">
        <v>90</v>
      </c>
      <c r="B7" s="47" t="s">
        <v>92</v>
      </c>
      <c r="C7" s="45">
        <v>1564.17</v>
      </c>
    </row>
    <row r="8" spans="1:3" x14ac:dyDescent="0.25">
      <c r="A8" s="45" t="s">
        <v>90</v>
      </c>
      <c r="B8" s="47" t="s">
        <v>93</v>
      </c>
      <c r="C8" s="45">
        <v>441.44</v>
      </c>
    </row>
    <row r="9" spans="1:3" x14ac:dyDescent="0.25">
      <c r="A9" s="48" t="s">
        <v>90</v>
      </c>
      <c r="B9" s="49" t="s">
        <v>94</v>
      </c>
      <c r="C9" s="48">
        <v>21198.53</v>
      </c>
    </row>
    <row r="10" spans="1:3" x14ac:dyDescent="0.25">
      <c r="A10" s="48" t="s">
        <v>90</v>
      </c>
      <c r="B10" s="49" t="s">
        <v>95</v>
      </c>
      <c r="C10" s="48">
        <v>2518.5</v>
      </c>
    </row>
    <row r="11" spans="1:3" x14ac:dyDescent="0.25">
      <c r="A11" s="48" t="s">
        <v>90</v>
      </c>
      <c r="B11" s="49" t="s">
        <v>96</v>
      </c>
      <c r="C11" s="48">
        <v>2298.14</v>
      </c>
    </row>
    <row r="12" spans="1:3" x14ac:dyDescent="0.25">
      <c r="A12" s="48" t="s">
        <v>97</v>
      </c>
      <c r="B12" s="49" t="s">
        <v>98</v>
      </c>
      <c r="C12" s="48">
        <v>290.82</v>
      </c>
    </row>
    <row r="13" spans="1:3" x14ac:dyDescent="0.25">
      <c r="A13" s="48" t="s">
        <v>99</v>
      </c>
      <c r="B13" s="49" t="s">
        <v>100</v>
      </c>
      <c r="C13" s="48">
        <v>210</v>
      </c>
    </row>
    <row r="14" spans="1:3" x14ac:dyDescent="0.25">
      <c r="A14" s="50"/>
      <c r="B14" s="51" t="s">
        <v>101</v>
      </c>
      <c r="C14" s="50">
        <f>SUM(C6:C13)</f>
        <v>160772.60000000003</v>
      </c>
    </row>
  </sheetData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bernarda.bernardic@gmail.com</cp:lastModifiedBy>
  <dcterms:created xsi:type="dcterms:W3CDTF">2024-03-05T11:42:46Z</dcterms:created>
  <dcterms:modified xsi:type="dcterms:W3CDTF">2026-04-17T11:22:34Z</dcterms:modified>
</cp:coreProperties>
</file>