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erna\Desktop\2026\TRANSPARENTNOST 2026\"/>
    </mc:Choice>
  </mc:AlternateContent>
  <xr:revisionPtr revIDLastSave="0" documentId="13_ncr:1_{3B046C80-0384-4FC6-A71B-C9FAD53D6B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3" i="1" l="1"/>
  <c r="C13" i="2"/>
  <c r="D52" i="1"/>
  <c r="D50" i="1"/>
  <c r="D48" i="1"/>
  <c r="D46" i="1"/>
  <c r="D44" i="1"/>
  <c r="D42" i="1"/>
  <c r="D40" i="1"/>
  <c r="D38" i="1"/>
  <c r="D35" i="1"/>
  <c r="D33" i="1"/>
  <c r="D31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<sst xmlns="http://schemas.openxmlformats.org/spreadsheetml/2006/main" count="171" uniqueCount="96">
  <si>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</si>
  <si>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</si>
  <si>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</si>
  <si>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</si>
  <si>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</si>
  <si>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</si>
  <si>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</si>
  <si>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</si>
  <si>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II. GIMNAZIJA_x000D_
KRIŽANIĆEVA 4_x000D_
ZAGREB_x000D_
Tel: +385(1)4662853   Fax: -_x000D_
OIB: 42164809513_x000D_
Mail: nikolina.benkovic@skole.hr_x000D_
IBAN: HR4823400091100225454</t>
  </si>
  <si>
    <t>Isplata Sredstava Za Razdoblje: 01.06.2026 Do 30.06.2026</t>
  </si>
  <si>
    <t>ABSOLUTE D.O.O.</t>
  </si>
  <si>
    <t>97586475497</t>
  </si>
  <si>
    <t>ZAGREB</t>
  </si>
  <si>
    <t>USLUGE TEKUĆEG I INVESTICIJSKOG ODRŽAVANJA</t>
  </si>
  <si>
    <t>II. GIMNAZIJA</t>
  </si>
  <si>
    <t>Ukupno:</t>
  </si>
  <si>
    <t>VII GIMNAZIJA ZAGREB</t>
  </si>
  <si>
    <t>91194993418</t>
  </si>
  <si>
    <t>KOMUNALNE USLUGE</t>
  </si>
  <si>
    <t>COPY ELEKTRONIC</t>
  </si>
  <si>
    <t>88866511884</t>
  </si>
  <si>
    <t>ZAKUPNINE I NAJAMNINE</t>
  </si>
  <si>
    <t>HP - Hrvatska pošta d.d.</t>
  </si>
  <si>
    <t>87311810356</t>
  </si>
  <si>
    <t>Velika Gorica</t>
  </si>
  <si>
    <t>USLUGE TELEFONA, POŠTE I PRIJEVOZA</t>
  </si>
  <si>
    <t>FINANCIJSKA AGENCIJA</t>
  </si>
  <si>
    <t>85821130368</t>
  </si>
  <si>
    <t>RAČUNALNE USLUGE</t>
  </si>
  <si>
    <t>AGRODALM D.O.O.</t>
  </si>
  <si>
    <t>80649374262</t>
  </si>
  <si>
    <t>MATERIJAL I SIROVINE</t>
  </si>
  <si>
    <t>M.M. - BOBAN VINODOL D.O.O.</t>
  </si>
  <si>
    <t>75508711169</t>
  </si>
  <si>
    <t>REPREZENTACIJA</t>
  </si>
  <si>
    <t>Optimus Lab d.o.o.</t>
  </si>
  <si>
    <t>71981294715</t>
  </si>
  <si>
    <t>Čakovec</t>
  </si>
  <si>
    <t>Bauhaus-Zagreb</t>
  </si>
  <si>
    <t>71642207963</t>
  </si>
  <si>
    <t>Zagreb</t>
  </si>
  <si>
    <t>UREDSKA OPREMA I NAMJEŠTAJ</t>
  </si>
  <si>
    <t>TELEMACH HRVATSKA d.o.o.</t>
  </si>
  <si>
    <t>70133616033</t>
  </si>
  <si>
    <t>JYSK D.O.O.</t>
  </si>
  <si>
    <t>64729046835</t>
  </si>
  <si>
    <t>UREDSKI MATERIJAL I OSTALI MATERIJALNI RASHODI</t>
  </si>
  <si>
    <t>Bačelić d.o.o.</t>
  </si>
  <si>
    <t>6296535840</t>
  </si>
  <si>
    <t>MATERIJAL I DIJELOVI ZA TEKUĆE I INVESTICIJSKO ODRŽAVANJE</t>
  </si>
  <si>
    <t>SLUŽBENA,RADNA I ZAŠTITNA OSJEĆA I OBUĆA</t>
  </si>
  <si>
    <t>WIENER OSIGURANJE VIG D.D,</t>
  </si>
  <si>
    <t>52848403362</t>
  </si>
  <si>
    <t>VELIKA MLAKA</t>
  </si>
  <si>
    <t>PREMIJE OSIGURANJA</t>
  </si>
  <si>
    <t>ZNAMEN</t>
  </si>
  <si>
    <t>46756708256</t>
  </si>
  <si>
    <t>LESNINA H. D.O.O.</t>
  </si>
  <si>
    <t>36998794856</t>
  </si>
  <si>
    <t>IVANJA REKA</t>
  </si>
  <si>
    <t>Fliba d.o.o.</t>
  </si>
  <si>
    <t>30777726033</t>
  </si>
  <si>
    <t>Donji Stupnik</t>
  </si>
  <si>
    <t>DOBRA KNJIGA</t>
  </si>
  <si>
    <t>22473413844</t>
  </si>
  <si>
    <t>BKR d.o.o.</t>
  </si>
  <si>
    <t>19972711060</t>
  </si>
  <si>
    <t>NET-MAG OBRT ZA INF.USLUGE VL. HRVOJE KRIŽ</t>
  </si>
  <si>
    <t>09012552972</t>
  </si>
  <si>
    <t>TEDI POSLOVANJE D.O.O.</t>
  </si>
  <si>
    <t>05614216244</t>
  </si>
  <si>
    <t>PRIVREDNA BANKA d.d.</t>
  </si>
  <si>
    <t>02535697732</t>
  </si>
  <si>
    <t>BANKARSKE USLUGE I USLUGE PLATNOG PROMETA</t>
  </si>
  <si>
    <t>Z E T</t>
  </si>
  <si>
    <t/>
  </si>
  <si>
    <t>NAKNADE ZA PRIJEVOZ, ZA RAD NA TERENU I ODVOJENI ŽIVOT</t>
  </si>
  <si>
    <t>Sveukupno:</t>
  </si>
  <si>
    <r>
      <rPr>
        <b/>
        <sz val="11"/>
        <color theme="1"/>
        <rFont val="Calibri"/>
        <family val="2"/>
        <charset val="238"/>
        <scheme val="minor"/>
      </rPr>
      <t>II. GIMNAZIJA</t>
    </r>
    <r>
      <rPr>
        <sz val="11"/>
        <color theme="1"/>
        <rFont val="Calibri"/>
        <family val="2"/>
        <charset val="238"/>
        <scheme val="minor"/>
      </rPr>
      <t xml:space="preserve">
KRIŽANIĆEVA 4
ZAGREB
Tel: +385(1)4662853
OIB: 42164809513
IBAN: HR4823400091100225454</t>
    </r>
  </si>
  <si>
    <t>Odgovorna Osoba: MAJA HORVAT</t>
  </si>
  <si>
    <t>Kategorija: 2</t>
  </si>
  <si>
    <t>Ukupni iznos zbirne isplate</t>
  </si>
  <si>
    <t>ZAPOSLENICI</t>
  </si>
  <si>
    <t>3111 Bruto plaće za redovan rad</t>
  </si>
  <si>
    <t>3113-Prekovremeni rad</t>
  </si>
  <si>
    <t>3121 Ostali rashodi za zaposlene</t>
  </si>
  <si>
    <t>3132 Doprinosi za obvezno zdravstveno osiguranje</t>
  </si>
  <si>
    <t>3212 - Naknada za prijevoz, za rad na t. i odvojeni život</t>
  </si>
  <si>
    <t xml:space="preserve">DRUGI DOHODAK </t>
  </si>
  <si>
    <t>3237 - Intelektualne usluge</t>
  </si>
  <si>
    <t>DRŽAVNI PRORAČUN RH</t>
  </si>
  <si>
    <t>3295 Pristojbe i naknade</t>
  </si>
  <si>
    <t xml:space="preserve">Odgovorna Osoba: MAJA HORVAT_x000D_
     </t>
  </si>
  <si>
    <t>Ukupno za LIPANJ 2026.</t>
  </si>
  <si>
    <t>Isplata Sredstava Za Razdoblje: 01.06.2026. Do 30.06.2026.</t>
  </si>
  <si>
    <t>JAVNA OBJAVA INFORMACIJA O TROŠENJU SREDSTAVA-LIPANJ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</si>
</sst>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5" fontId="0" fillId="0" borderId="0" xfId="0" applyNumberFormat="1" applyAlignment="1">
      <alignment horizontal="left" vertical="top" wrapText="1"/>
    </xf>
    <xf numFmtId="0" fontId="0" fillId="0" borderId="0" xfId="0" applyAlignment="1">
      <alignment horizontal="right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5" fontId="3" fillId="3" borderId="10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2" xfId="0" applyBorder="1"/>
    <xf numFmtId="165" fontId="0" fillId="0" borderId="14" xfId="0" applyNumberFormat="1" applyBorder="1" applyAlignment="1">
      <alignment horizontal="center"/>
    </xf>
    <xf numFmtId="0" fontId="0" fillId="0" borderId="14" xfId="0" applyBorder="1"/>
    <xf numFmtId="165" fontId="1" fillId="4" borderId="14" xfId="0" applyNumberFormat="1" applyFont="1" applyFill="1" applyBorder="1" applyAlignment="1">
      <alignment horizontal="center"/>
    </xf>
    <xf numFmtId="0" fontId="1" fillId="4" borderId="14" xfId="0" applyFont="1" applyFill="1" applyBorder="1"/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7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51" t="s">
        <v>92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50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2901.1</v>
      </c>
      <c r="E9" s="10">
        <v>3234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2901.1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253.05</v>
      </c>
      <c r="E11" s="10">
        <v>3235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253.05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2.21</v>
      </c>
      <c r="E13" s="10">
        <v>3231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2.21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2.41</v>
      </c>
      <c r="E15" s="10">
        <v>3238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2.41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472.5</v>
      </c>
      <c r="E17" s="10">
        <v>3222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472.5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12</v>
      </c>
      <c r="D19" s="18">
        <v>226.5</v>
      </c>
      <c r="E19" s="10">
        <v>3293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226.5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111.25</v>
      </c>
      <c r="E21" s="10">
        <v>3238</v>
      </c>
      <c r="F21" s="9" t="s">
        <v>28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111.25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153.30000000000001</v>
      </c>
      <c r="E23" s="10">
        <v>4221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153.30000000000001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12</v>
      </c>
      <c r="D25" s="18">
        <v>210.47</v>
      </c>
      <c r="E25" s="10">
        <v>3231</v>
      </c>
      <c r="F25" s="9" t="s">
        <v>25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210.47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12</v>
      </c>
      <c r="D27" s="18">
        <v>38.5</v>
      </c>
      <c r="E27" s="10">
        <v>3221</v>
      </c>
      <c r="F27" s="9" t="s">
        <v>46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38.5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40</v>
      </c>
      <c r="D29" s="18">
        <v>834.55</v>
      </c>
      <c r="E29" s="10">
        <v>3224</v>
      </c>
      <c r="F29" s="9" t="s">
        <v>49</v>
      </c>
      <c r="G29" s="27" t="s">
        <v>14</v>
      </c>
    </row>
    <row r="30" spans="1:7" x14ac:dyDescent="0.25">
      <c r="A30" s="9"/>
      <c r="B30" s="14"/>
      <c r="C30" s="10"/>
      <c r="D30" s="18">
        <v>111.11</v>
      </c>
      <c r="E30" s="10">
        <v>3227</v>
      </c>
      <c r="F30" s="9" t="s">
        <v>50</v>
      </c>
      <c r="G30" s="28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SUM(D29:D30)</f>
        <v>945.66</v>
      </c>
      <c r="E31" s="23"/>
      <c r="F31" s="25"/>
      <c r="G31" s="26"/>
    </row>
    <row r="32" spans="1:7" x14ac:dyDescent="0.25">
      <c r="A32" s="9" t="s">
        <v>51</v>
      </c>
      <c r="B32" s="14" t="s">
        <v>52</v>
      </c>
      <c r="C32" s="10" t="s">
        <v>53</v>
      </c>
      <c r="D32" s="18">
        <v>248.48</v>
      </c>
      <c r="E32" s="10">
        <v>3292</v>
      </c>
      <c r="F32" s="9" t="s">
        <v>54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248.48</v>
      </c>
      <c r="E33" s="23"/>
      <c r="F33" s="25"/>
      <c r="G33" s="26"/>
    </row>
    <row r="34" spans="1:7" x14ac:dyDescent="0.25">
      <c r="A34" s="9" t="s">
        <v>55</v>
      </c>
      <c r="B34" s="14" t="s">
        <v>56</v>
      </c>
      <c r="C34" s="10" t="s">
        <v>12</v>
      </c>
      <c r="D34" s="18">
        <v>133.35</v>
      </c>
      <c r="E34" s="10">
        <v>3221</v>
      </c>
      <c r="F34" s="9" t="s">
        <v>46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133.35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59</v>
      </c>
      <c r="D36" s="18">
        <v>19.95</v>
      </c>
      <c r="E36" s="10">
        <v>3231</v>
      </c>
      <c r="F36" s="9" t="s">
        <v>25</v>
      </c>
      <c r="G36" s="27" t="s">
        <v>14</v>
      </c>
    </row>
    <row r="37" spans="1:7" x14ac:dyDescent="0.25">
      <c r="A37" s="9"/>
      <c r="B37" s="14"/>
      <c r="C37" s="10"/>
      <c r="D37" s="18">
        <v>428.15</v>
      </c>
      <c r="E37" s="10">
        <v>4221</v>
      </c>
      <c r="F37" s="9" t="s">
        <v>41</v>
      </c>
      <c r="G37" s="28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SUM(D36:D37)</f>
        <v>448.09999999999997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62</v>
      </c>
      <c r="D39" s="18">
        <v>632.89</v>
      </c>
      <c r="E39" s="10">
        <v>4221</v>
      </c>
      <c r="F39" s="9" t="s">
        <v>41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632.89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12</v>
      </c>
      <c r="D41" s="18">
        <v>230.48</v>
      </c>
      <c r="E41" s="10">
        <v>3221</v>
      </c>
      <c r="F41" s="9" t="s">
        <v>46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230.48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40</v>
      </c>
      <c r="D43" s="18">
        <v>43.35</v>
      </c>
      <c r="E43" s="10">
        <v>3224</v>
      </c>
      <c r="F43" s="9" t="s">
        <v>49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43.35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12</v>
      </c>
      <c r="D45" s="18">
        <v>80</v>
      </c>
      <c r="E45" s="10">
        <v>3238</v>
      </c>
      <c r="F45" s="9" t="s">
        <v>28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80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12</v>
      </c>
      <c r="D47" s="18">
        <v>16.75</v>
      </c>
      <c r="E47" s="10">
        <v>3221</v>
      </c>
      <c r="F47" s="9" t="s">
        <v>46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16.75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12</v>
      </c>
      <c r="D49" s="18">
        <v>81.099999999999994</v>
      </c>
      <c r="E49" s="10">
        <v>3431</v>
      </c>
      <c r="F49" s="9" t="s">
        <v>73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81.099999999999994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12</v>
      </c>
      <c r="D51" s="18">
        <v>346.41</v>
      </c>
      <c r="E51" s="10">
        <v>3212</v>
      </c>
      <c r="F51" s="9" t="s">
        <v>76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346.41</v>
      </c>
      <c r="E52" s="23"/>
      <c r="F52" s="25"/>
      <c r="G52" s="26"/>
    </row>
    <row r="53" spans="1:7" ht="15.75" thickBot="1" x14ac:dyDescent="0.3">
      <c r="A53" s="29" t="s">
        <v>77</v>
      </c>
      <c r="B53" s="30"/>
      <c r="C53" s="31"/>
      <c r="D53" s="32">
        <f>SUM(D8,D10,D12,D14,D16,D18,D20,D22,D24,D26,D28,D31,D33,D35,D38,D40,D42,D44,D46,D48,D50,D52)</f>
        <v>7627.8600000000006</v>
      </c>
      <c r="E53" s="31"/>
      <c r="F53" s="33"/>
      <c r="G53" s="34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32FD-B38E-49E6-823E-3C98C3438751}">
  <sheetPr>
    <pageSetUpPr fitToPage="1"/>
  </sheetPr>
  <dimension ref="A1:C13"/>
  <sheetViews>
    <sheetView workbookViewId="0"/>
  </sheetViews>
  <sheetFormatPr defaultRowHeight="15" x14ac:dyDescent="0.25"/>
  <cols>
    <col min="1" max="1" width="53.5703125" customWidth="1"/>
    <col min="2" max="2" width="55.85546875" customWidth="1"/>
    <col min="3" max="3" width="62.42578125" customWidth="1"/>
  </cols>
  <sheetData>
    <row r="1" spans="1:3" ht="90" x14ac:dyDescent="0.25">
      <c r="A1" s="35" t="s">
        <v>78</v>
      </c>
      <c r="C1" s="36" t="s">
        <v>79</v>
      </c>
    </row>
    <row r="2" spans="1:3" ht="23.25" x14ac:dyDescent="0.35">
      <c r="A2" s="37"/>
      <c r="B2" s="38" t="s">
        <v>95</v>
      </c>
      <c r="C2" s="4"/>
    </row>
    <row r="3" spans="1:3" x14ac:dyDescent="0.25">
      <c r="A3" s="39"/>
    </row>
    <row r="4" spans="1:3" ht="15.75" thickBot="1" x14ac:dyDescent="0.3">
      <c r="A4" s="40" t="s">
        <v>94</v>
      </c>
      <c r="C4" s="41" t="s">
        <v>80</v>
      </c>
    </row>
    <row r="5" spans="1:3" ht="17.25" thickTop="1" thickBot="1" x14ac:dyDescent="0.3">
      <c r="A5" s="42" t="s">
        <v>0</v>
      </c>
      <c r="B5" s="43" t="s">
        <v>4</v>
      </c>
      <c r="C5" s="42" t="s">
        <v>81</v>
      </c>
    </row>
    <row r="6" spans="1:3" ht="15.75" thickTop="1" x14ac:dyDescent="0.25">
      <c r="A6" s="44" t="s">
        <v>82</v>
      </c>
      <c r="B6" s="45" t="s">
        <v>83</v>
      </c>
      <c r="C6" s="44">
        <v>134301.25</v>
      </c>
    </row>
    <row r="7" spans="1:3" x14ac:dyDescent="0.25">
      <c r="A7" s="44" t="s">
        <v>82</v>
      </c>
      <c r="B7" s="46" t="s">
        <v>84</v>
      </c>
      <c r="C7" s="44">
        <v>1073.75</v>
      </c>
    </row>
    <row r="8" spans="1:3" x14ac:dyDescent="0.25">
      <c r="A8" s="44" t="s">
        <v>82</v>
      </c>
      <c r="B8" s="46" t="s">
        <v>85</v>
      </c>
      <c r="C8" s="44">
        <v>17400</v>
      </c>
    </row>
    <row r="9" spans="1:3" x14ac:dyDescent="0.25">
      <c r="A9" s="47" t="s">
        <v>82</v>
      </c>
      <c r="B9" s="48" t="s">
        <v>86</v>
      </c>
      <c r="C9" s="47">
        <v>21504.94</v>
      </c>
    </row>
    <row r="10" spans="1:3" x14ac:dyDescent="0.25">
      <c r="A10" s="47" t="s">
        <v>82</v>
      </c>
      <c r="B10" s="48" t="s">
        <v>87</v>
      </c>
      <c r="C10" s="47">
        <v>2281.3000000000002</v>
      </c>
    </row>
    <row r="11" spans="1:3" x14ac:dyDescent="0.25">
      <c r="A11" s="47" t="s">
        <v>88</v>
      </c>
      <c r="B11" s="48" t="s">
        <v>89</v>
      </c>
      <c r="C11" s="47">
        <v>183.15</v>
      </c>
    </row>
    <row r="12" spans="1:3" x14ac:dyDescent="0.25">
      <c r="A12" s="47" t="s">
        <v>90</v>
      </c>
      <c r="B12" s="48" t="s">
        <v>91</v>
      </c>
      <c r="C12" s="47">
        <v>210</v>
      </c>
    </row>
    <row r="13" spans="1:3" x14ac:dyDescent="0.25">
      <c r="A13" s="49"/>
      <c r="B13" s="50" t="s">
        <v>93</v>
      </c>
      <c r="C13" s="49">
        <f>SUM(C6:C12)</f>
        <v>176954.38999999998</v>
      </c>
    </row>
  </sheetData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bernarda.bernardic@gmail.com</cp:lastModifiedBy>
  <dcterms:created xsi:type="dcterms:W3CDTF">2024-03-05T11:42:46Z</dcterms:created>
  <dcterms:modified xsi:type="dcterms:W3CDTF">2026-07-20T07:14:14Z</dcterms:modified>
</cp:coreProperties>
</file>