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C61DA164-AFF8-4E16-8751-9113B4010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C14" i="2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<sst xmlns="http://schemas.openxmlformats.org/spreadsheetml/2006/main" count="239" uniqueCount="123">
  <si>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</si>
  <si>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</si>
  <si>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</si>
  <si>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</si>
  <si>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</si>
  <si>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</si>
  <si>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</si>
  <si>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</si>
  <si>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</si>
  <si>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</si>
  <si>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01.05.2026 Do 31.05.2026</t>
  </si>
  <si>
    <t>H-K mont</t>
  </si>
  <si>
    <t>99100517970</t>
  </si>
  <si>
    <t>Zagreb</t>
  </si>
  <si>
    <t>USLUGE TEKUĆEG I INVESTICIJSKOG ODRŽAVANJA</t>
  </si>
  <si>
    <t>II. GIMNAZIJA</t>
  </si>
  <si>
    <t>Ukupno:</t>
  </si>
  <si>
    <t>ŽUNA SPEED d.o.o. za usluge</t>
  </si>
  <si>
    <t>92743189864</t>
  </si>
  <si>
    <t>10 020 Zagreb</t>
  </si>
  <si>
    <t>UREDSKI MATERIJAL I OSTALI MATERIJALNI RASHODI</t>
  </si>
  <si>
    <t>COPY ELEKTRONIC</t>
  </si>
  <si>
    <t>88866511884</t>
  </si>
  <si>
    <t>ZAGREB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</si>
  <si>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</si>
  <si>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</si>
  <si>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</si>
  <si>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</si>
  <si>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</si>
  <si>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</si>
  <si>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</si>
  <si>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</si>
  <si>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Optimus Lab d.o.o.</t>
  </si>
  <si>
    <t>71981294715</t>
  </si>
  <si>
    <t>Čakovec</t>
  </si>
  <si>
    <t>TELEMACH HRVATSKA d.o.o.</t>
  </si>
  <si>
    <t>70133616033</t>
  </si>
  <si>
    <t>NAKLADA SLAP D.O.O.</t>
  </si>
  <si>
    <t>70108447975</t>
  </si>
  <si>
    <t>JASTREBARSKO</t>
  </si>
  <si>
    <t>NARODNE NOVINE D.D.</t>
  </si>
  <si>
    <t>64546066176</t>
  </si>
  <si>
    <t>INSTAR CENTER d.o.o.</t>
  </si>
  <si>
    <t>64308723629</t>
  </si>
  <si>
    <t>VELIKA GORICA</t>
  </si>
  <si>
    <t>KONZUM PLUS d.o.o</t>
  </si>
  <si>
    <t>62226620908</t>
  </si>
  <si>
    <t>REPREZENTACIJA</t>
  </si>
  <si>
    <t>EURO ROSA IP D.O.O.</t>
  </si>
  <si>
    <t>58421021869</t>
  </si>
  <si>
    <t>PAN-PEK d.o.o.</t>
  </si>
  <si>
    <t>58203211592</t>
  </si>
  <si>
    <t>LALINA obrt za dizajn i tisak</t>
  </si>
  <si>
    <t>56183565593</t>
  </si>
  <si>
    <t>OSTALE USLUGE</t>
  </si>
  <si>
    <t>OSTALI NESPOMENUTI RASHODI POSLOVANJA</t>
  </si>
  <si>
    <t>VEVEREC 91 D.O.O.</t>
  </si>
  <si>
    <t>55383694934</t>
  </si>
  <si>
    <t>OROSLAVJE</t>
  </si>
  <si>
    <t>SORANO d.o.o.</t>
  </si>
  <si>
    <t>49684261247</t>
  </si>
  <si>
    <t>SPAR HRVATSKA d.o.o.</t>
  </si>
  <si>
    <t>46108893754</t>
  </si>
  <si>
    <t>OBORD D.O.O.</t>
  </si>
  <si>
    <t>38896786699</t>
  </si>
  <si>
    <t>SUKNO D.O.O. -Prodavaonica UKRAS 8</t>
  </si>
  <si>
    <t>35521360781</t>
  </si>
  <si>
    <t>OOPG MLAĐAN</t>
  </si>
  <si>
    <t>33360385415</t>
  </si>
  <si>
    <t>DUBRAVA</t>
  </si>
  <si>
    <t>MATERIJAL I SIROVINE</t>
  </si>
  <si>
    <t>O.M.SUPPORT d.o.o.</t>
  </si>
  <si>
    <t>23071028130</t>
  </si>
  <si>
    <t>ČLANARINE I NORME</t>
  </si>
  <si>
    <t>IKEA HRVATSKA d.o.o.</t>
  </si>
  <si>
    <t>21523879111</t>
  </si>
  <si>
    <t>SESVETSKI KRALJEVAC-ZAGREB</t>
  </si>
  <si>
    <t>UREDSKA OPREMA I NAMJEŠTAJ</t>
  </si>
  <si>
    <t>JAZZ PUTOVANJA D.O.O.</t>
  </si>
  <si>
    <t>20087552949</t>
  </si>
  <si>
    <t>BKR d.o.o.</t>
  </si>
  <si>
    <t>19972711060</t>
  </si>
  <si>
    <t>MATERIJAL I DIJELOVI ZA TEKUĆE I INVESTICIJSKO ODRŽAVANJE</t>
  </si>
  <si>
    <t>KLASIČNA GIMNAZIJA</t>
  </si>
  <si>
    <t>14848609512</t>
  </si>
  <si>
    <t>KROBEL promet d.o.o.</t>
  </si>
  <si>
    <t>12030123923</t>
  </si>
  <si>
    <t>NET-MAG OBRT ZA INF.USLUGE VL. HRVOJE KRIŽ</t>
  </si>
  <si>
    <t>09012552972</t>
  </si>
  <si>
    <t>Svijet medija d.o.o.</t>
  </si>
  <si>
    <t>08622180689</t>
  </si>
  <si>
    <t>KOLDING PRINT D.O.O.</t>
  </si>
  <si>
    <t>03429095529</t>
  </si>
  <si>
    <t>USLUGE PROMIDŽBE I INFORMIRANJA</t>
  </si>
  <si>
    <t>PRIVREDNA BANKA d.d.</t>
  </si>
  <si>
    <t>02535697732</t>
  </si>
  <si>
    <t>BANKARSKE USLUGE I USLUGE PLATNOG PROMETA</t>
  </si>
  <si>
    <t>KULIN D.O.O. - KUL IN ABLANA</t>
  </si>
  <si>
    <t>01377957109</t>
  </si>
  <si>
    <t>OBALA BANA S. ŠUBIĆA 1</t>
  </si>
  <si>
    <t>Z E T</t>
  </si>
  <si>
    <t/>
  </si>
  <si>
    <t>NAKNADE ZA PRIJEVOZ, ZA RAD NA TERENU I ODVOJENI ŽIVOT</t>
  </si>
  <si>
    <t>NARODNE NOVINE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</si>
  <si>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</si>
  <si>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</si>
  <si>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</si>
  <si>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</si>
  <si>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</si>
  <si>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</si>
  <si>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</si>
  <si>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</si>
  <si>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</si>
  <si>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</si>
  <si>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</si>
  <si>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</si>
  <si>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 xml:space="preserve">DRUGI DOHODAK </t>
  </si>
  <si>
    <t>3237 - Intelektualne usluge</t>
  </si>
  <si>
    <t>DRŽAVNI PRORAČUN RH</t>
  </si>
  <si>
    <t>3295 Pristojbe i naknade</t>
  </si>
  <si>
    <t>JAVNA OBJAVA INFORMACIJA O TROŠENJU SREDSTAVA-SVIBANJ 2026</t>
  </si>
  <si>
    <t>Ukupno za SVIBANJ 2026.</t>
  </si>
  <si>
    <t>Isplata Sredstava Za Razdoblje: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</si>
</sst>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860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860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95.75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95.75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246.52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246.52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4.7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4.7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23</v>
      </c>
      <c r="D15" s="18">
        <v>2.41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2.41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111.25</v>
      </c>
      <c r="E17" s="10">
        <v>3238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111.25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23</v>
      </c>
      <c r="D19" s="18">
        <v>214.89</v>
      </c>
      <c r="E19" s="10">
        <v>3231</v>
      </c>
      <c r="F19" s="9" t="s">
        <v>28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214.89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1560.74</v>
      </c>
      <c r="E21" s="10">
        <v>3221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1560.74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23</v>
      </c>
      <c r="D23" s="18">
        <v>532.16</v>
      </c>
      <c r="E23" s="10">
        <v>3221</v>
      </c>
      <c r="F23" s="9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532.16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452.39</v>
      </c>
      <c r="E25" s="10">
        <v>3221</v>
      </c>
      <c r="F25" s="9" t="s">
        <v>20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452.39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23</v>
      </c>
      <c r="D27" s="18">
        <v>30</v>
      </c>
      <c r="E27" s="10">
        <v>3293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23</v>
      </c>
      <c r="D29" s="18">
        <v>416.25</v>
      </c>
      <c r="E29" s="10">
        <v>3221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416.25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21.6</v>
      </c>
      <c r="E31" s="10">
        <v>3293</v>
      </c>
      <c r="F31" s="9" t="s">
        <v>47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21.6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27</v>
      </c>
      <c r="D33" s="18">
        <v>45.5</v>
      </c>
      <c r="E33" s="10">
        <v>3239</v>
      </c>
      <c r="F33" s="9" t="s">
        <v>54</v>
      </c>
      <c r="G33" s="28" t="s">
        <v>15</v>
      </c>
    </row>
    <row r="34" spans="1:7" x14ac:dyDescent="0.25">
      <c r="A34" s="9"/>
      <c r="B34" s="14"/>
      <c r="C34" s="10"/>
      <c r="D34" s="18">
        <v>819.85</v>
      </c>
      <c r="E34" s="10">
        <v>3299</v>
      </c>
      <c r="F34" s="9" t="s">
        <v>55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865.35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120</v>
      </c>
      <c r="E36" s="10">
        <v>3299</v>
      </c>
      <c r="F36" s="9" t="s">
        <v>55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120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13</v>
      </c>
      <c r="D38" s="18">
        <v>98.9</v>
      </c>
      <c r="E38" s="10">
        <v>3299</v>
      </c>
      <c r="F38" s="9" t="s">
        <v>55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98.9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13</v>
      </c>
      <c r="D40" s="18">
        <v>262.69</v>
      </c>
      <c r="E40" s="10">
        <v>3293</v>
      </c>
      <c r="F40" s="9" t="s">
        <v>47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262.69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23</v>
      </c>
      <c r="D42" s="18">
        <v>48</v>
      </c>
      <c r="E42" s="10">
        <v>3299</v>
      </c>
      <c r="F42" s="9" t="s">
        <v>55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48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23</v>
      </c>
      <c r="D44" s="18">
        <v>79.989999999999995</v>
      </c>
      <c r="E44" s="10">
        <v>3299</v>
      </c>
      <c r="F44" s="9" t="s">
        <v>55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79.989999999999995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522.08000000000004</v>
      </c>
      <c r="E46" s="10">
        <v>3222</v>
      </c>
      <c r="F46" s="9" t="s">
        <v>70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522.08000000000004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23</v>
      </c>
      <c r="D48" s="18">
        <v>95</v>
      </c>
      <c r="E48" s="10">
        <v>3294</v>
      </c>
      <c r="F48" s="9" t="s">
        <v>73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95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220.96</v>
      </c>
      <c r="E50" s="10">
        <v>3299</v>
      </c>
      <c r="F50" s="9" t="s">
        <v>55</v>
      </c>
      <c r="G50" s="28" t="s">
        <v>15</v>
      </c>
    </row>
    <row r="51" spans="1:7" x14ac:dyDescent="0.25">
      <c r="A51" s="9"/>
      <c r="B51" s="14"/>
      <c r="C51" s="10"/>
      <c r="D51" s="18">
        <v>1067.82</v>
      </c>
      <c r="E51" s="10">
        <v>4221</v>
      </c>
      <c r="F51" s="9" t="s">
        <v>77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1288.78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23</v>
      </c>
      <c r="D53" s="18">
        <v>1790</v>
      </c>
      <c r="E53" s="10">
        <v>3231</v>
      </c>
      <c r="F53" s="9" t="s">
        <v>28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1790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13</v>
      </c>
      <c r="D55" s="18">
        <v>65.8</v>
      </c>
      <c r="E55" s="10">
        <v>3224</v>
      </c>
      <c r="F55" s="9" t="s">
        <v>82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65.8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23</v>
      </c>
      <c r="D57" s="18">
        <v>56.25</v>
      </c>
      <c r="E57" s="10">
        <v>3232</v>
      </c>
      <c r="F57" s="9" t="s">
        <v>14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56.25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23</v>
      </c>
      <c r="D59" s="18">
        <v>1640.09</v>
      </c>
      <c r="E59" s="10">
        <v>4221</v>
      </c>
      <c r="F59" s="9" t="s">
        <v>77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1640.09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23</v>
      </c>
      <c r="D61" s="18">
        <v>80</v>
      </c>
      <c r="E61" s="10">
        <v>3238</v>
      </c>
      <c r="F61" s="9" t="s">
        <v>31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80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13</v>
      </c>
      <c r="D63" s="18">
        <v>89.99</v>
      </c>
      <c r="E63" s="10">
        <v>3221</v>
      </c>
      <c r="F63" s="9" t="s">
        <v>20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89.99</v>
      </c>
      <c r="E64" s="24"/>
      <c r="F64" s="26"/>
      <c r="G64" s="27"/>
    </row>
    <row r="65" spans="1:7" x14ac:dyDescent="0.25">
      <c r="A65" s="9" t="s">
        <v>91</v>
      </c>
      <c r="B65" s="14" t="s">
        <v>92</v>
      </c>
      <c r="C65" s="10" t="s">
        <v>23</v>
      </c>
      <c r="D65" s="18">
        <v>20</v>
      </c>
      <c r="E65" s="10">
        <v>3233</v>
      </c>
      <c r="F65" s="9" t="s">
        <v>93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20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23</v>
      </c>
      <c r="D67" s="18">
        <v>87.31</v>
      </c>
      <c r="E67" s="10">
        <v>3431</v>
      </c>
      <c r="F67" s="9" t="s">
        <v>96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87.31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355</v>
      </c>
      <c r="E69" s="10">
        <v>3293</v>
      </c>
      <c r="F69" s="9" t="s">
        <v>47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355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23</v>
      </c>
      <c r="D71" s="18">
        <v>346.41</v>
      </c>
      <c r="E71" s="10">
        <v>3212</v>
      </c>
      <c r="F71" s="9" t="s">
        <v>102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346.41</v>
      </c>
      <c r="E72" s="24"/>
      <c r="F72" s="26"/>
      <c r="G72" s="27"/>
    </row>
    <row r="73" spans="1:7" x14ac:dyDescent="0.25">
      <c r="A73" s="9" t="s">
        <v>103</v>
      </c>
      <c r="B73" s="14" t="s">
        <v>101</v>
      </c>
      <c r="C73" s="10" t="s">
        <v>23</v>
      </c>
      <c r="D73" s="18">
        <v>358.75</v>
      </c>
      <c r="E73" s="10">
        <v>3221</v>
      </c>
      <c r="F73" s="9" t="s">
        <v>20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358.75</v>
      </c>
      <c r="E74" s="24"/>
      <c r="F74" s="26"/>
      <c r="G74" s="27"/>
    </row>
    <row r="75" spans="1:7" ht="15.75" thickBot="1" x14ac:dyDescent="0.3">
      <c r="A75" s="30" t="s">
        <v>104</v>
      </c>
      <c r="B75" s="31"/>
      <c r="C75" s="32"/>
      <c r="D75" s="33">
        <f>SUM(D8,D10,D12,D14,D16,D18,D20,D22,D24,D26,D28,D30,D32,D35,D37,D39,D41,D43,D45,D47,D49,D52,D54,D56,D58,D60,D62,D64,D66,D68,D70,D72,D74,)</f>
        <v>12819.049999999997</v>
      </c>
      <c r="E75" s="32"/>
      <c r="F75" s="34"/>
      <c r="G75" s="35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94FA-8A2C-4393-B162-98D3714E336D}">
  <sheetPr>
    <pageSetUpPr fitToPage="1"/>
  </sheetPr>
  <dimension ref="A1:C14"/>
  <sheetViews>
    <sheetView workbookViewId="0">
      <selection activeCell="B4" sqref="B4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105</v>
      </c>
      <c r="C1" s="37" t="s">
        <v>106</v>
      </c>
    </row>
    <row r="2" spans="1:3" ht="23.25" x14ac:dyDescent="0.35">
      <c r="A2" s="38"/>
      <c r="B2" s="39" t="s">
        <v>120</v>
      </c>
      <c r="C2" s="4"/>
    </row>
    <row r="3" spans="1:3" x14ac:dyDescent="0.25">
      <c r="A3" s="40"/>
    </row>
    <row r="4" spans="1:3" ht="15.75" thickBot="1" x14ac:dyDescent="0.3">
      <c r="A4" s="41" t="s">
        <v>122</v>
      </c>
      <c r="C4" s="42" t="s">
        <v>107</v>
      </c>
    </row>
    <row r="5" spans="1:3" ht="17.25" thickTop="1" thickBot="1" x14ac:dyDescent="0.3">
      <c r="A5" s="43" t="s">
        <v>0</v>
      </c>
      <c r="B5" s="44" t="s">
        <v>4</v>
      </c>
      <c r="C5" s="43" t="s">
        <v>108</v>
      </c>
    </row>
    <row r="6" spans="1:3" ht="15.75" thickTop="1" x14ac:dyDescent="0.25">
      <c r="A6" s="45" t="s">
        <v>109</v>
      </c>
      <c r="B6" s="46" t="s">
        <v>110</v>
      </c>
      <c r="C6" s="45">
        <v>132937.69</v>
      </c>
    </row>
    <row r="7" spans="1:3" x14ac:dyDescent="0.25">
      <c r="A7" s="45" t="s">
        <v>109</v>
      </c>
      <c r="B7" s="47" t="s">
        <v>111</v>
      </c>
      <c r="C7" s="45">
        <v>1366.99</v>
      </c>
    </row>
    <row r="8" spans="1:3" x14ac:dyDescent="0.25">
      <c r="A8" s="45" t="s">
        <v>109</v>
      </c>
      <c r="B8" s="47" t="s">
        <v>112</v>
      </c>
      <c r="C8" s="45">
        <v>2299.64</v>
      </c>
    </row>
    <row r="9" spans="1:3" x14ac:dyDescent="0.25">
      <c r="A9" s="48" t="s">
        <v>109</v>
      </c>
      <c r="B9" s="49" t="s">
        <v>113</v>
      </c>
      <c r="C9" s="48">
        <v>21327.89</v>
      </c>
    </row>
    <row r="10" spans="1:3" x14ac:dyDescent="0.25">
      <c r="A10" s="48" t="s">
        <v>109</v>
      </c>
      <c r="B10" s="49" t="s">
        <v>114</v>
      </c>
      <c r="C10" s="48">
        <v>4153.6000000000004</v>
      </c>
    </row>
    <row r="11" spans="1:3" x14ac:dyDescent="0.25">
      <c r="A11" s="48" t="s">
        <v>109</v>
      </c>
      <c r="B11" s="49" t="s">
        <v>115</v>
      </c>
      <c r="C11" s="48">
        <v>2234.2600000000002</v>
      </c>
    </row>
    <row r="12" spans="1:3" x14ac:dyDescent="0.25">
      <c r="A12" s="48" t="s">
        <v>116</v>
      </c>
      <c r="B12" s="49" t="s">
        <v>117</v>
      </c>
      <c r="C12" s="48">
        <v>175.98</v>
      </c>
    </row>
    <row r="13" spans="1:3" x14ac:dyDescent="0.25">
      <c r="A13" s="48" t="s">
        <v>118</v>
      </c>
      <c r="B13" s="49" t="s">
        <v>119</v>
      </c>
      <c r="C13" s="48">
        <v>210</v>
      </c>
    </row>
    <row r="14" spans="1:3" x14ac:dyDescent="0.25">
      <c r="A14" s="50"/>
      <c r="B14" s="51" t="s">
        <v>121</v>
      </c>
      <c r="C14" s="50">
        <f>SUM(C6:C13)</f>
        <v>164706.05000000005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2026-06-19T10:10:53Z</dcterms:modified>
</cp:coreProperties>
</file>