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rna\Desktop\JAVNA OBJAVA -WEB-TROŠENJE SREDSTVA 2024\"/>
    </mc:Choice>
  </mc:AlternateContent>
  <xr:revisionPtr revIDLastSave="0" documentId="13_ncr:1_{7EA50037-F1BC-47B2-BA1C-3536AF26A30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" l="1"/>
  <c r="C17" i="2"/>
  <c r="B59" i="2"/>
  <c r="D59" i="1" l="1"/>
  <c r="D57" i="1"/>
  <c r="D55" i="1"/>
  <c r="D53" i="1"/>
  <c r="D51" i="1"/>
  <c r="D49" i="1"/>
  <c r="D46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8" i="1"/>
</calcChain>
</file>

<file path=xl/sharedStrings.xml><?xml version="1.0" encoding="utf-8"?>
<sst xmlns="http://schemas.openxmlformats.org/spreadsheetml/2006/main" count="189" uniqueCount="104">
  <si>
    <t>Naziv Primatelja</t>
  </si>
  <si>
    <t>OIB</t>
  </si>
  <si>
    <t>Sjedište / Prebivalište Primatelja</t>
  </si>
  <si>
    <t>Iznos</t>
  </si>
  <si>
    <t>KONTO</t>
  </si>
  <si>
    <t>Vrsta Rashoda / Izdataka</t>
  </si>
  <si>
    <t>Isplata Sredstava Za Razdoblje: 01.03.2024 Do 31.03.2024</t>
  </si>
  <si>
    <t>ŽUNA SPEED d.o.o. za usluge</t>
  </si>
  <si>
    <t>92743189864</t>
  </si>
  <si>
    <t>10 020 Zagreb</t>
  </si>
  <si>
    <t>UREDSKI MATERIJAL I OSTALI MATERIJALNI RASHODI</t>
  </si>
  <si>
    <t>Ukupno:</t>
  </si>
  <si>
    <t>VII GIMNAZIJA ZAGREB</t>
  </si>
  <si>
    <t>91194993418</t>
  </si>
  <si>
    <t>ZAGREB</t>
  </si>
  <si>
    <t>USLUGE TEKUĆEG I INVESTICIJSKOG ODRŽAVANJA</t>
  </si>
  <si>
    <t>KOMUNALNE USLUGE</t>
  </si>
  <si>
    <t>COPY ELEKTRONIC</t>
  </si>
  <si>
    <t>88866511884</t>
  </si>
  <si>
    <t>ZAKUPNINE I NAJAMNINE</t>
  </si>
  <si>
    <t>HP - Hrvatska pošta d.d.</t>
  </si>
  <si>
    <t>87311810356</t>
  </si>
  <si>
    <t>Velika Gorica</t>
  </si>
  <si>
    <t>USLUGE TELEFONA, POŠTE I PRIJEVOZA</t>
  </si>
  <si>
    <t>FINANCIJSKA AGENCIJA</t>
  </si>
  <si>
    <t>85821130368</t>
  </si>
  <si>
    <t>RAČUNALNE USLUGE</t>
  </si>
  <si>
    <t>Hrvatski telekom d.d.</t>
  </si>
  <si>
    <t>81793146560</t>
  </si>
  <si>
    <t>Optimus Lab d.o.o.</t>
  </si>
  <si>
    <t>71981294715</t>
  </si>
  <si>
    <t>Čakovec</t>
  </si>
  <si>
    <t>TELEMACH HRVATSKA d.o.o.</t>
  </si>
  <si>
    <t>70133616033</t>
  </si>
  <si>
    <t>DOMINO¨S PIZZA CROATIA, ALL ABOUT PIZZA</t>
  </si>
  <si>
    <t>67489266401</t>
  </si>
  <si>
    <t>REPREZENTACIJA</t>
  </si>
  <si>
    <t>KONZUM PLUS d.o.o</t>
  </si>
  <si>
    <t>62226620908</t>
  </si>
  <si>
    <t>FOKUS</t>
  </si>
  <si>
    <t>59082812808</t>
  </si>
  <si>
    <t>SLUŽBENA PUTOVANJA</t>
  </si>
  <si>
    <t>SPERANZA d.o.o.</t>
  </si>
  <si>
    <t>56831241098</t>
  </si>
  <si>
    <t>UTIRUŠ</t>
  </si>
  <si>
    <t>45065170578</t>
  </si>
  <si>
    <t>TROGIR</t>
  </si>
  <si>
    <t>STRUČNO USAVRŠAVANJE ZAPOSLENIKA</t>
  </si>
  <si>
    <t>OOPG MLAĐAN</t>
  </si>
  <si>
    <t>33360385415</t>
  </si>
  <si>
    <t>DUBRAVA</t>
  </si>
  <si>
    <t>MATERIJAL I SIROVINE</t>
  </si>
  <si>
    <t>LINKS d.o.o.</t>
  </si>
  <si>
    <t>32614011568</t>
  </si>
  <si>
    <t>Zagreb</t>
  </si>
  <si>
    <t>PARKETARSKI OBRT VL. KREŠIMIR KOLAR</t>
  </si>
  <si>
    <t>29573035315</t>
  </si>
  <si>
    <t>A1 HRVATSKA d.o.o.</t>
  </si>
  <si>
    <t>29524210204</t>
  </si>
  <si>
    <t>BKR d.o.o.</t>
  </si>
  <si>
    <t>19972711060</t>
  </si>
  <si>
    <t>MATERIJAL I DIJELOVI ZA TEKUĆE I INVESTICIJSKO ODRŽAVANJE</t>
  </si>
  <si>
    <t>NET-MAG OBRT ZA INF.USLUGE VL. HRVOJE KRIŽ</t>
  </si>
  <si>
    <t>09012552972</t>
  </si>
  <si>
    <t>HRVATSKE AUTOCESTE</t>
  </si>
  <si>
    <t/>
  </si>
  <si>
    <t>KRAŠ</t>
  </si>
  <si>
    <t>NARODNE NOVINE</t>
  </si>
  <si>
    <t>PRIVREDNA BANKA</t>
  </si>
  <si>
    <t>BANKARSKE USLUGE I USLUGE PLATNOG PROMETA</t>
  </si>
  <si>
    <t>UDRUGA HRVATSKIH SREDNJOŠKOLSKIH RAVNATELJA</t>
  </si>
  <si>
    <t>NAKNADE ZA PRIJEVOZ, ZA RAD NA TERENU I ODVOJENI ŽIVOT</t>
  </si>
  <si>
    <t>POTRAŽIVANJA ZA NAKNADE KOJE SE REFUNDIRAJU I PREDUJMOVE</t>
  </si>
  <si>
    <t>PLAĆE ZA REDOVAN RAD</t>
  </si>
  <si>
    <t>Nema Konta Na Odabranoj Razini</t>
  </si>
  <si>
    <t>OSTALE NAKNADE TROŠKOVA ZAPOSLENIMA</t>
  </si>
  <si>
    <t>INTELEKTUALNE I OSOBNE USLUGE</t>
  </si>
  <si>
    <t>NAKNADE ZA RAD PREDSTAVNIČKIH I IZVRŠNIH TIJELA I SLIČNO</t>
  </si>
  <si>
    <t>PRISTOJBE I NAKNADE</t>
  </si>
  <si>
    <t>Naknade građanima i kućanstvima u novcu</t>
  </si>
  <si>
    <t xml:space="preserve">                                                          JAVNA OBJAVA INFORMACIJA O TROŠENJU SREDSTAVA     -ožujak 2024                                                                                                                                               </t>
  </si>
  <si>
    <t>Odgovorna Osoba: DRAGO BAGIĆ</t>
  </si>
  <si>
    <t>II. GIMNAZIJA
KRIŽANIĆEVA 4, ZAGREB
Tel: +385(1)4662853  
OIB: 42164809513
Mail: bernarda.bernardic@skole.hr
IBAN: HR4823400091100225454</t>
  </si>
  <si>
    <t>Ukupno za OŽUJAK 2024.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</si>
  <si>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
ZAGREB
Tel: +385(1)4662853
OIB: 42164809513
IBAN: HR4823400091100225454</t>
    </r>
  </si>
  <si>
    <t>Kategorija: 2</t>
  </si>
  <si>
    <t>Ukupni iznos zbirne isplate</t>
  </si>
  <si>
    <t>ZAPOSLENICI</t>
  </si>
  <si>
    <t>3111 Bruto plaće za redovan rad</t>
  </si>
  <si>
    <t>3113 Plaće za prekovremeni rd</t>
  </si>
  <si>
    <t xml:space="preserve">3121 Ostali rashodi za zaposlene </t>
  </si>
  <si>
    <t>3132 Doprinosi za obvezno zdravstveno osiguranje</t>
  </si>
  <si>
    <t>3211 Službena putovanja</t>
  </si>
  <si>
    <t>3212 Naknada za prijevoz, za rad na t. i odvojeni život</t>
  </si>
  <si>
    <t>ZAPOSLENICA S.P.</t>
  </si>
  <si>
    <t>3237 Intelektualne i osobne usluge</t>
  </si>
  <si>
    <t>DRŽAVNI PRORAČUN RH</t>
  </si>
  <si>
    <t>3295 Pristojbe i naknade</t>
  </si>
  <si>
    <t xml:space="preserve">JAVNA OBJAVA INFORMACIJA O TROŠENJU SREDSTAVA-OŽUJAK 2024  </t>
  </si>
  <si>
    <t>3721-Naknade građanima i kućanstvima u novcu</t>
  </si>
  <si>
    <t>NAGRADA BALTAHAZAR-NASTAVNICI I UČENICI</t>
  </si>
  <si>
    <t>3291-NAKNADE ZA RAD PREDSTAVNIČKIH I IZVRŠNIH TIJELA</t>
  </si>
  <si>
    <t>ŠKOLSKI ODBOR</t>
  </si>
  <si>
    <t>3213-Stručno usavršavanje zaposlenika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</si>
</sst>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6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8" xfId="0" applyFill="1" applyBorder="1" applyAlignment="1">
      <alignment horizontal="center" vertical="center"/>
    </xf>
    <xf numFmtId="166" fontId="1" fillId="3" borderId="8" xfId="0" applyNumberFormat="1" applyFont="1" applyFill="1" applyBorder="1" applyAlignment="1">
      <alignment horizontal="right" vertical="center"/>
    </xf>
    <xf numFmtId="166" fontId="0" fillId="0" borderId="0" xfId="0" applyNumberFormat="1" applyAlignment="1">
      <alignment horizontal="left" vertical="top" wrapText="1"/>
    </xf>
    <xf numFmtId="166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6" fontId="3" fillId="3" borderId="10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6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2" xfId="0" applyBorder="1"/>
    <xf numFmtId="166" fontId="1" fillId="4" borderId="12" xfId="0" applyNumberFormat="1" applyFont="1" applyFill="1" applyBorder="1" applyAlignment="1">
      <alignment horizontal="center"/>
    </xf>
    <xf numFmtId="0" fontId="1" fillId="4" borderId="12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59"/>
  <sheetViews>
    <sheetView topLeftCell="A58" zoomScaleNormal="100" workbookViewId="0">
      <selection activeCell="D61" sqref="D6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95.25" customHeight="1" x14ac:dyDescent="0.25">
      <c r="A1" s="19" t="s">
        <v>82</v>
      </c>
      <c r="F1" s="32" t="s">
        <v>81</v>
      </c>
    </row>
    <row r="2" spans="1:6" s="1" customFormat="1" ht="28.5" customHeight="1" x14ac:dyDescent="0.35">
      <c r="A2" s="5" t="s">
        <v>80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6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</row>
    <row r="7" spans="1:6" ht="15.75" thickTop="1" x14ac:dyDescent="0.25">
      <c r="A7" s="9" t="s">
        <v>7</v>
      </c>
      <c r="B7" s="14" t="s">
        <v>8</v>
      </c>
      <c r="C7" s="10" t="s">
        <v>9</v>
      </c>
      <c r="D7" s="18">
        <v>63.06</v>
      </c>
      <c r="E7" s="10">
        <v>3221</v>
      </c>
      <c r="F7" s="20" t="s">
        <v>10</v>
      </c>
    </row>
    <row r="8" spans="1:6" ht="27" customHeight="1" thickBot="1" x14ac:dyDescent="0.3">
      <c r="A8" s="21" t="s">
        <v>11</v>
      </c>
      <c r="B8" s="22"/>
      <c r="C8" s="23"/>
      <c r="D8" s="24">
        <f>SUM(D7:D7)</f>
        <v>63.06</v>
      </c>
      <c r="E8" s="23"/>
      <c r="F8" s="25"/>
    </row>
    <row r="9" spans="1:6" x14ac:dyDescent="0.25">
      <c r="A9" s="9" t="s">
        <v>12</v>
      </c>
      <c r="B9" s="14" t="s">
        <v>13</v>
      </c>
      <c r="C9" s="10" t="s">
        <v>14</v>
      </c>
      <c r="D9" s="18">
        <v>836.9</v>
      </c>
      <c r="E9" s="10">
        <v>3221</v>
      </c>
      <c r="F9" s="26" t="s">
        <v>10</v>
      </c>
    </row>
    <row r="10" spans="1:6" x14ac:dyDescent="0.25">
      <c r="A10" s="9"/>
      <c r="B10" s="14"/>
      <c r="C10" s="10"/>
      <c r="D10" s="18">
        <v>9</v>
      </c>
      <c r="E10" s="10">
        <v>3232</v>
      </c>
      <c r="F10" s="27" t="s">
        <v>15</v>
      </c>
    </row>
    <row r="11" spans="1:6" x14ac:dyDescent="0.25">
      <c r="A11" s="9"/>
      <c r="B11" s="14"/>
      <c r="C11" s="10"/>
      <c r="D11" s="18">
        <v>902.5</v>
      </c>
      <c r="E11" s="10">
        <v>3234</v>
      </c>
      <c r="F11" s="27" t="s">
        <v>16</v>
      </c>
    </row>
    <row r="12" spans="1:6" ht="27" customHeight="1" thickBot="1" x14ac:dyDescent="0.3">
      <c r="A12" s="21" t="s">
        <v>11</v>
      </c>
      <c r="B12" s="22"/>
      <c r="C12" s="23"/>
      <c r="D12" s="24">
        <f>SUM(D9:D11)</f>
        <v>1748.4</v>
      </c>
      <c r="E12" s="23"/>
      <c r="F12" s="25"/>
    </row>
    <row r="13" spans="1:6" x14ac:dyDescent="0.25">
      <c r="A13" s="9" t="s">
        <v>17</v>
      </c>
      <c r="B13" s="14" t="s">
        <v>18</v>
      </c>
      <c r="C13" s="10" t="s">
        <v>14</v>
      </c>
      <c r="D13" s="18">
        <v>112.5</v>
      </c>
      <c r="E13" s="10">
        <v>3221</v>
      </c>
      <c r="F13" s="26" t="s">
        <v>10</v>
      </c>
    </row>
    <row r="14" spans="1:6" x14ac:dyDescent="0.25">
      <c r="A14" s="9"/>
      <c r="B14" s="14"/>
      <c r="C14" s="10"/>
      <c r="D14" s="18">
        <v>266.06</v>
      </c>
      <c r="E14" s="10">
        <v>3235</v>
      </c>
      <c r="F14" s="27" t="s">
        <v>19</v>
      </c>
    </row>
    <row r="15" spans="1:6" ht="27" customHeight="1" thickBot="1" x14ac:dyDescent="0.3">
      <c r="A15" s="21" t="s">
        <v>11</v>
      </c>
      <c r="B15" s="22"/>
      <c r="C15" s="23"/>
      <c r="D15" s="24">
        <f>SUM(D13:D14)</f>
        <v>378.56</v>
      </c>
      <c r="E15" s="23"/>
      <c r="F15" s="25"/>
    </row>
    <row r="16" spans="1:6" x14ac:dyDescent="0.25">
      <c r="A16" s="9" t="s">
        <v>20</v>
      </c>
      <c r="B16" s="14" t="s">
        <v>21</v>
      </c>
      <c r="C16" s="10" t="s">
        <v>22</v>
      </c>
      <c r="D16" s="18">
        <v>25.82</v>
      </c>
      <c r="E16" s="10">
        <v>3231</v>
      </c>
      <c r="F16" s="26" t="s">
        <v>23</v>
      </c>
    </row>
    <row r="17" spans="1:6" ht="27" customHeight="1" thickBot="1" x14ac:dyDescent="0.3">
      <c r="A17" s="21" t="s">
        <v>11</v>
      </c>
      <c r="B17" s="22"/>
      <c r="C17" s="23"/>
      <c r="D17" s="24">
        <f>SUM(D16:D16)</f>
        <v>25.82</v>
      </c>
      <c r="E17" s="23"/>
      <c r="F17" s="25"/>
    </row>
    <row r="18" spans="1:6" x14ac:dyDescent="0.25">
      <c r="A18" s="9" t="s">
        <v>24</v>
      </c>
      <c r="B18" s="14" t="s">
        <v>25</v>
      </c>
      <c r="C18" s="10" t="s">
        <v>14</v>
      </c>
      <c r="D18" s="18">
        <v>3.16</v>
      </c>
      <c r="E18" s="10">
        <v>3238</v>
      </c>
      <c r="F18" s="26" t="s">
        <v>26</v>
      </c>
    </row>
    <row r="19" spans="1:6" ht="27" customHeight="1" thickBot="1" x14ac:dyDescent="0.3">
      <c r="A19" s="21" t="s">
        <v>11</v>
      </c>
      <c r="B19" s="22"/>
      <c r="C19" s="23"/>
      <c r="D19" s="24">
        <f>SUM(D18:D18)</f>
        <v>3.16</v>
      </c>
      <c r="E19" s="23"/>
      <c r="F19" s="25"/>
    </row>
    <row r="20" spans="1:6" x14ac:dyDescent="0.25">
      <c r="A20" s="9" t="s">
        <v>27</v>
      </c>
      <c r="B20" s="14" t="s">
        <v>28</v>
      </c>
      <c r="C20" s="10" t="s">
        <v>14</v>
      </c>
      <c r="D20" s="18">
        <v>198.06</v>
      </c>
      <c r="E20" s="10">
        <v>3231</v>
      </c>
      <c r="F20" s="26" t="s">
        <v>23</v>
      </c>
    </row>
    <row r="21" spans="1:6" ht="27" customHeight="1" thickBot="1" x14ac:dyDescent="0.3">
      <c r="A21" s="21" t="s">
        <v>11</v>
      </c>
      <c r="B21" s="22"/>
      <c r="C21" s="23"/>
      <c r="D21" s="24">
        <f>SUM(D20:D20)</f>
        <v>198.06</v>
      </c>
      <c r="E21" s="23"/>
      <c r="F21" s="25"/>
    </row>
    <row r="22" spans="1:6" x14ac:dyDescent="0.25">
      <c r="A22" s="9" t="s">
        <v>29</v>
      </c>
      <c r="B22" s="14" t="s">
        <v>30</v>
      </c>
      <c r="C22" s="10" t="s">
        <v>31</v>
      </c>
      <c r="D22" s="18">
        <v>111.25</v>
      </c>
      <c r="E22" s="10">
        <v>3238</v>
      </c>
      <c r="F22" s="26" t="s">
        <v>26</v>
      </c>
    </row>
    <row r="23" spans="1:6" ht="27" customHeight="1" thickBot="1" x14ac:dyDescent="0.3">
      <c r="A23" s="21" t="s">
        <v>11</v>
      </c>
      <c r="B23" s="22"/>
      <c r="C23" s="23"/>
      <c r="D23" s="24">
        <f>SUM(D22:D22)</f>
        <v>111.25</v>
      </c>
      <c r="E23" s="23"/>
      <c r="F23" s="25"/>
    </row>
    <row r="24" spans="1:6" x14ac:dyDescent="0.25">
      <c r="A24" s="9" t="s">
        <v>32</v>
      </c>
      <c r="B24" s="14" t="s">
        <v>33</v>
      </c>
      <c r="C24" s="10" t="s">
        <v>14</v>
      </c>
      <c r="D24" s="18">
        <v>3.31</v>
      </c>
      <c r="E24" s="10">
        <v>3231</v>
      </c>
      <c r="F24" s="26" t="s">
        <v>23</v>
      </c>
    </row>
    <row r="25" spans="1:6" ht="27" customHeight="1" thickBot="1" x14ac:dyDescent="0.3">
      <c r="A25" s="21" t="s">
        <v>11</v>
      </c>
      <c r="B25" s="22"/>
      <c r="C25" s="23"/>
      <c r="D25" s="24">
        <f>SUM(D24:D24)</f>
        <v>3.31</v>
      </c>
      <c r="E25" s="23"/>
      <c r="F25" s="25"/>
    </row>
    <row r="26" spans="1:6" x14ac:dyDescent="0.25">
      <c r="A26" s="9" t="s">
        <v>34</v>
      </c>
      <c r="B26" s="14" t="s">
        <v>35</v>
      </c>
      <c r="C26" s="10" t="s">
        <v>14</v>
      </c>
      <c r="D26" s="18">
        <v>211.5</v>
      </c>
      <c r="E26" s="10">
        <v>3293</v>
      </c>
      <c r="F26" s="26" t="s">
        <v>36</v>
      </c>
    </row>
    <row r="27" spans="1:6" ht="27" customHeight="1" thickBot="1" x14ac:dyDescent="0.3">
      <c r="A27" s="21" t="s">
        <v>11</v>
      </c>
      <c r="B27" s="22"/>
      <c r="C27" s="23"/>
      <c r="D27" s="24">
        <f>SUM(D26:D26)</f>
        <v>211.5</v>
      </c>
      <c r="E27" s="23"/>
      <c r="F27" s="25"/>
    </row>
    <row r="28" spans="1:6" x14ac:dyDescent="0.25">
      <c r="A28" s="9" t="s">
        <v>37</v>
      </c>
      <c r="B28" s="14" t="s">
        <v>38</v>
      </c>
      <c r="C28" s="10" t="s">
        <v>14</v>
      </c>
      <c r="D28" s="18">
        <v>89.03</v>
      </c>
      <c r="E28" s="10">
        <v>3293</v>
      </c>
      <c r="F28" s="26" t="s">
        <v>36</v>
      </c>
    </row>
    <row r="29" spans="1:6" ht="27" customHeight="1" thickBot="1" x14ac:dyDescent="0.3">
      <c r="A29" s="21" t="s">
        <v>11</v>
      </c>
      <c r="B29" s="22"/>
      <c r="C29" s="23"/>
      <c r="D29" s="24">
        <f>SUM(D28:D28)</f>
        <v>89.03</v>
      </c>
      <c r="E29" s="23"/>
      <c r="F29" s="25"/>
    </row>
    <row r="30" spans="1:6" x14ac:dyDescent="0.25">
      <c r="A30" s="9" t="s">
        <v>39</v>
      </c>
      <c r="B30" s="14" t="s">
        <v>40</v>
      </c>
      <c r="C30" s="10" t="s">
        <v>14</v>
      </c>
      <c r="D30" s="18">
        <v>350</v>
      </c>
      <c r="E30" s="10">
        <v>3211</v>
      </c>
      <c r="F30" s="26" t="s">
        <v>41</v>
      </c>
    </row>
    <row r="31" spans="1:6" ht="27" customHeight="1" thickBot="1" x14ac:dyDescent="0.3">
      <c r="A31" s="21" t="s">
        <v>11</v>
      </c>
      <c r="B31" s="22"/>
      <c r="C31" s="23"/>
      <c r="D31" s="24">
        <f>SUM(D30:D30)</f>
        <v>350</v>
      </c>
      <c r="E31" s="23"/>
      <c r="F31" s="25"/>
    </row>
    <row r="32" spans="1:6" x14ac:dyDescent="0.25">
      <c r="A32" s="9" t="s">
        <v>42</v>
      </c>
      <c r="B32" s="14" t="s">
        <v>43</v>
      </c>
      <c r="C32" s="10" t="s">
        <v>14</v>
      </c>
      <c r="D32" s="18">
        <v>2209.27</v>
      </c>
      <c r="E32" s="10">
        <v>3211</v>
      </c>
      <c r="F32" s="26" t="s">
        <v>41</v>
      </c>
    </row>
    <row r="33" spans="1:6" ht="27" customHeight="1" thickBot="1" x14ac:dyDescent="0.3">
      <c r="A33" s="21" t="s">
        <v>11</v>
      </c>
      <c r="B33" s="22"/>
      <c r="C33" s="23"/>
      <c r="D33" s="24">
        <f>SUM(D32:D32)</f>
        <v>2209.27</v>
      </c>
      <c r="E33" s="23"/>
      <c r="F33" s="25"/>
    </row>
    <row r="34" spans="1:6" x14ac:dyDescent="0.25">
      <c r="A34" s="9" t="s">
        <v>44</v>
      </c>
      <c r="B34" s="14" t="s">
        <v>45</v>
      </c>
      <c r="C34" s="10" t="s">
        <v>46</v>
      </c>
      <c r="D34" s="18">
        <v>100</v>
      </c>
      <c r="E34" s="10">
        <v>3213</v>
      </c>
      <c r="F34" s="26" t="s">
        <v>47</v>
      </c>
    </row>
    <row r="35" spans="1:6" ht="27" customHeight="1" thickBot="1" x14ac:dyDescent="0.3">
      <c r="A35" s="21" t="s">
        <v>11</v>
      </c>
      <c r="B35" s="22"/>
      <c r="C35" s="23"/>
      <c r="D35" s="24">
        <f>SUM(D34:D34)</f>
        <v>100</v>
      </c>
      <c r="E35" s="23"/>
      <c r="F35" s="25"/>
    </row>
    <row r="36" spans="1:6" x14ac:dyDescent="0.25">
      <c r="A36" s="9" t="s">
        <v>48</v>
      </c>
      <c r="B36" s="14" t="s">
        <v>49</v>
      </c>
      <c r="C36" s="10" t="s">
        <v>50</v>
      </c>
      <c r="D36" s="18">
        <v>967.14</v>
      </c>
      <c r="E36" s="10">
        <v>3222</v>
      </c>
      <c r="F36" s="26" t="s">
        <v>51</v>
      </c>
    </row>
    <row r="37" spans="1:6" ht="27" customHeight="1" thickBot="1" x14ac:dyDescent="0.3">
      <c r="A37" s="21" t="s">
        <v>11</v>
      </c>
      <c r="B37" s="22"/>
      <c r="C37" s="23"/>
      <c r="D37" s="24">
        <f>SUM(D36:D36)</f>
        <v>967.14</v>
      </c>
      <c r="E37" s="23"/>
      <c r="F37" s="25"/>
    </row>
    <row r="38" spans="1:6" x14ac:dyDescent="0.25">
      <c r="A38" s="9" t="s">
        <v>52</v>
      </c>
      <c r="B38" s="14" t="s">
        <v>53</v>
      </c>
      <c r="C38" s="10" t="s">
        <v>54</v>
      </c>
      <c r="D38" s="18">
        <v>24.98</v>
      </c>
      <c r="E38" s="10">
        <v>3221</v>
      </c>
      <c r="F38" s="26" t="s">
        <v>10</v>
      </c>
    </row>
    <row r="39" spans="1:6" ht="27" customHeight="1" thickBot="1" x14ac:dyDescent="0.3">
      <c r="A39" s="21" t="s">
        <v>11</v>
      </c>
      <c r="B39" s="22"/>
      <c r="C39" s="23"/>
      <c r="D39" s="24">
        <f>SUM(D38:D38)</f>
        <v>24.98</v>
      </c>
      <c r="E39" s="23"/>
      <c r="F39" s="25"/>
    </row>
    <row r="40" spans="1:6" x14ac:dyDescent="0.25">
      <c r="A40" s="9" t="s">
        <v>55</v>
      </c>
      <c r="B40" s="14" t="s">
        <v>56</v>
      </c>
      <c r="C40" s="10" t="s">
        <v>14</v>
      </c>
      <c r="D40" s="18">
        <v>3298.73</v>
      </c>
      <c r="E40" s="10">
        <v>3232</v>
      </c>
      <c r="F40" s="26" t="s">
        <v>15</v>
      </c>
    </row>
    <row r="41" spans="1:6" ht="27" customHeight="1" thickBot="1" x14ac:dyDescent="0.3">
      <c r="A41" s="21" t="s">
        <v>11</v>
      </c>
      <c r="B41" s="22"/>
      <c r="C41" s="23"/>
      <c r="D41" s="24">
        <f>SUM(D40:D40)</f>
        <v>3298.73</v>
      </c>
      <c r="E41" s="23"/>
      <c r="F41" s="25"/>
    </row>
    <row r="42" spans="1:6" x14ac:dyDescent="0.25">
      <c r="A42" s="9" t="s">
        <v>57</v>
      </c>
      <c r="B42" s="14" t="s">
        <v>58</v>
      </c>
      <c r="C42" s="10" t="s">
        <v>14</v>
      </c>
      <c r="D42" s="18">
        <v>16.559999999999999</v>
      </c>
      <c r="E42" s="10">
        <v>3231</v>
      </c>
      <c r="F42" s="26" t="s">
        <v>23</v>
      </c>
    </row>
    <row r="43" spans="1:6" ht="27" customHeight="1" thickBot="1" x14ac:dyDescent="0.3">
      <c r="A43" s="21" t="s">
        <v>11</v>
      </c>
      <c r="B43" s="22"/>
      <c r="C43" s="23"/>
      <c r="D43" s="24">
        <f>SUM(D42:D42)</f>
        <v>16.559999999999999</v>
      </c>
      <c r="E43" s="23"/>
      <c r="F43" s="25"/>
    </row>
    <row r="44" spans="1:6" x14ac:dyDescent="0.25">
      <c r="A44" s="9" t="s">
        <v>59</v>
      </c>
      <c r="B44" s="14" t="s">
        <v>60</v>
      </c>
      <c r="C44" s="10" t="s">
        <v>54</v>
      </c>
      <c r="D44" s="18">
        <v>62.46</v>
      </c>
      <c r="E44" s="10">
        <v>3224</v>
      </c>
      <c r="F44" s="26" t="s">
        <v>61</v>
      </c>
    </row>
    <row r="45" spans="1:6" x14ac:dyDescent="0.25">
      <c r="A45" s="9"/>
      <c r="B45" s="14"/>
      <c r="C45" s="10"/>
      <c r="D45" s="18">
        <v>32</v>
      </c>
      <c r="E45" s="10">
        <v>3232</v>
      </c>
      <c r="F45" s="27" t="s">
        <v>15</v>
      </c>
    </row>
    <row r="46" spans="1:6" ht="27" customHeight="1" thickBot="1" x14ac:dyDescent="0.3">
      <c r="A46" s="21" t="s">
        <v>11</v>
      </c>
      <c r="B46" s="22"/>
      <c r="C46" s="23"/>
      <c r="D46" s="24">
        <f>SUM(D44:D45)</f>
        <v>94.460000000000008</v>
      </c>
      <c r="E46" s="23"/>
      <c r="F46" s="25"/>
    </row>
    <row r="47" spans="1:6" x14ac:dyDescent="0.25">
      <c r="A47" s="9" t="s">
        <v>62</v>
      </c>
      <c r="B47" s="14" t="s">
        <v>63</v>
      </c>
      <c r="C47" s="10" t="s">
        <v>14</v>
      </c>
      <c r="D47" s="18">
        <v>60</v>
      </c>
      <c r="E47" s="10">
        <v>3232</v>
      </c>
      <c r="F47" s="26" t="s">
        <v>15</v>
      </c>
    </row>
    <row r="48" spans="1:6" x14ac:dyDescent="0.25">
      <c r="A48" s="9"/>
      <c r="B48" s="14"/>
      <c r="C48" s="10"/>
      <c r="D48" s="18">
        <v>70</v>
      </c>
      <c r="E48" s="10">
        <v>3238</v>
      </c>
      <c r="F48" s="27" t="s">
        <v>26</v>
      </c>
    </row>
    <row r="49" spans="1:6" ht="27" customHeight="1" thickBot="1" x14ac:dyDescent="0.3">
      <c r="A49" s="21" t="s">
        <v>11</v>
      </c>
      <c r="B49" s="22"/>
      <c r="C49" s="23"/>
      <c r="D49" s="24">
        <f>SUM(D47:D48)</f>
        <v>130</v>
      </c>
      <c r="E49" s="23"/>
      <c r="F49" s="25"/>
    </row>
    <row r="50" spans="1:6" x14ac:dyDescent="0.25">
      <c r="A50" s="9" t="s">
        <v>64</v>
      </c>
      <c r="B50" s="14" t="s">
        <v>65</v>
      </c>
      <c r="C50" s="10" t="s">
        <v>14</v>
      </c>
      <c r="D50" s="18">
        <v>2.2999999999999998</v>
      </c>
      <c r="E50" s="10">
        <v>3211</v>
      </c>
      <c r="F50" s="26" t="s">
        <v>41</v>
      </c>
    </row>
    <row r="51" spans="1:6" ht="27" customHeight="1" thickBot="1" x14ac:dyDescent="0.3">
      <c r="A51" s="21" t="s">
        <v>11</v>
      </c>
      <c r="B51" s="22"/>
      <c r="C51" s="23"/>
      <c r="D51" s="24">
        <f>SUM(D50:D50)</f>
        <v>2.2999999999999998</v>
      </c>
      <c r="E51" s="23"/>
      <c r="F51" s="25"/>
    </row>
    <row r="52" spans="1:6" x14ac:dyDescent="0.25">
      <c r="A52" s="9" t="s">
        <v>66</v>
      </c>
      <c r="B52" s="14" t="s">
        <v>65</v>
      </c>
      <c r="C52" s="10" t="s">
        <v>14</v>
      </c>
      <c r="D52" s="18">
        <v>30.63</v>
      </c>
      <c r="E52" s="10">
        <v>3293</v>
      </c>
      <c r="F52" s="26" t="s">
        <v>36</v>
      </c>
    </row>
    <row r="53" spans="1:6" ht="27" customHeight="1" thickBot="1" x14ac:dyDescent="0.3">
      <c r="A53" s="21" t="s">
        <v>11</v>
      </c>
      <c r="B53" s="22"/>
      <c r="C53" s="23"/>
      <c r="D53" s="24">
        <f>SUM(D52:D52)</f>
        <v>30.63</v>
      </c>
      <c r="E53" s="23"/>
      <c r="F53" s="25"/>
    </row>
    <row r="54" spans="1:6" x14ac:dyDescent="0.25">
      <c r="A54" s="9" t="s">
        <v>67</v>
      </c>
      <c r="B54" s="14" t="s">
        <v>65</v>
      </c>
      <c r="C54" s="10" t="s">
        <v>14</v>
      </c>
      <c r="D54" s="18">
        <v>13.5</v>
      </c>
      <c r="E54" s="10">
        <v>3221</v>
      </c>
      <c r="F54" s="26" t="s">
        <v>10</v>
      </c>
    </row>
    <row r="55" spans="1:6" ht="27" customHeight="1" thickBot="1" x14ac:dyDescent="0.3">
      <c r="A55" s="21" t="s">
        <v>11</v>
      </c>
      <c r="B55" s="22"/>
      <c r="C55" s="23"/>
      <c r="D55" s="24">
        <f>SUM(D54:D54)</f>
        <v>13.5</v>
      </c>
      <c r="E55" s="23"/>
      <c r="F55" s="25"/>
    </row>
    <row r="56" spans="1:6" x14ac:dyDescent="0.25">
      <c r="A56" s="9" t="s">
        <v>68</v>
      </c>
      <c r="B56" s="14" t="s">
        <v>65</v>
      </c>
      <c r="C56" s="10" t="s">
        <v>14</v>
      </c>
      <c r="D56" s="18">
        <v>64.08</v>
      </c>
      <c r="E56" s="10">
        <v>3431</v>
      </c>
      <c r="F56" s="26" t="s">
        <v>69</v>
      </c>
    </row>
    <row r="57" spans="1:6" ht="27" customHeight="1" thickBot="1" x14ac:dyDescent="0.3">
      <c r="A57" s="21" t="s">
        <v>11</v>
      </c>
      <c r="B57" s="22"/>
      <c r="C57" s="23"/>
      <c r="D57" s="24">
        <f>SUM(D56:D56)</f>
        <v>64.08</v>
      </c>
      <c r="E57" s="23"/>
      <c r="F57" s="25"/>
    </row>
    <row r="58" spans="1:6" x14ac:dyDescent="0.25">
      <c r="A58" s="9" t="s">
        <v>70</v>
      </c>
      <c r="B58" s="14" t="s">
        <v>65</v>
      </c>
      <c r="C58" s="10" t="s">
        <v>14</v>
      </c>
      <c r="D58" s="18">
        <v>50</v>
      </c>
      <c r="E58" s="10">
        <v>3213</v>
      </c>
      <c r="F58" s="26" t="s">
        <v>47</v>
      </c>
    </row>
    <row r="59" spans="1:6" ht="27" customHeight="1" thickBot="1" x14ac:dyDescent="0.3">
      <c r="A59" s="21" t="s">
        <v>11</v>
      </c>
      <c r="B59" s="22"/>
      <c r="C59" s="23"/>
      <c r="D59" s="24">
        <f>SUM(D58:D58)</f>
        <v>50</v>
      </c>
      <c r="E59" s="23"/>
      <c r="F59" s="25"/>
    </row>
    <row r="60" spans="1:6" ht="16.5" thickBot="1" x14ac:dyDescent="0.3">
      <c r="A60" s="28"/>
      <c r="B60" s="33" t="s">
        <v>83</v>
      </c>
      <c r="C60" s="34"/>
      <c r="D60" s="35">
        <f>SUM(D59,D57,D55,D53,D51,D49,D46,D43,D41,D39,D37,D35,D33,D31,D29,D27,D25,D23,D21,D19,D17,D15,D12,D8)</f>
        <v>10183.799999999999</v>
      </c>
      <c r="E60" s="29"/>
      <c r="F60" s="30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3778-53BD-4C1C-95C6-3B70C73CF7E3}">
  <dimension ref="A1:D59"/>
  <sheetViews>
    <sheetView tabSelected="1" workbookViewId="0">
      <selection activeCell="C18" sqref="C18"/>
    </sheetView>
  </sheetViews>
  <sheetFormatPr defaultRowHeight="15" x14ac:dyDescent="0.25"/>
  <cols>
    <col min="1" max="1" width="53.5703125" customWidth="1"/>
    <col min="2" max="2" width="53.28515625" customWidth="1"/>
    <col min="3" max="3" width="62.42578125" customWidth="1"/>
    <col min="4" max="4" width="63" customWidth="1"/>
  </cols>
  <sheetData>
    <row r="1" spans="1:3" ht="105" x14ac:dyDescent="0.25">
      <c r="A1" s="36" t="s">
        <v>84</v>
      </c>
      <c r="C1" s="31" t="s">
        <v>81</v>
      </c>
    </row>
    <row r="2" spans="1:3" ht="23.25" x14ac:dyDescent="0.35">
      <c r="A2" s="37"/>
      <c r="B2" s="38" t="s">
        <v>98</v>
      </c>
      <c r="C2" s="4"/>
    </row>
    <row r="3" spans="1:3" x14ac:dyDescent="0.25">
      <c r="A3" s="39"/>
    </row>
    <row r="4" spans="1:3" ht="15.75" thickBot="1" x14ac:dyDescent="0.3">
      <c r="A4" s="40" t="s">
        <v>6</v>
      </c>
      <c r="C4" s="41" t="s">
        <v>85</v>
      </c>
    </row>
    <row r="5" spans="1:3" ht="17.25" thickTop="1" thickBot="1" x14ac:dyDescent="0.3">
      <c r="A5" s="42" t="s">
        <v>0</v>
      </c>
      <c r="B5" s="43" t="s">
        <v>4</v>
      </c>
      <c r="C5" s="42" t="s">
        <v>86</v>
      </c>
    </row>
    <row r="6" spans="1:3" ht="15.75" thickTop="1" x14ac:dyDescent="0.25">
      <c r="A6" s="44" t="s">
        <v>87</v>
      </c>
      <c r="B6" s="45" t="s">
        <v>88</v>
      </c>
      <c r="C6" s="44">
        <v>108103.58</v>
      </c>
    </row>
    <row r="7" spans="1:3" x14ac:dyDescent="0.25">
      <c r="A7" s="44" t="s">
        <v>87</v>
      </c>
      <c r="B7" s="46" t="s">
        <v>89</v>
      </c>
      <c r="C7" s="44">
        <v>1836.85</v>
      </c>
    </row>
    <row r="8" spans="1:3" x14ac:dyDescent="0.25">
      <c r="A8" s="44" t="s">
        <v>87</v>
      </c>
      <c r="B8" s="46" t="s">
        <v>90</v>
      </c>
      <c r="C8" s="44">
        <v>6520.72</v>
      </c>
    </row>
    <row r="9" spans="1:3" x14ac:dyDescent="0.25">
      <c r="A9" s="44" t="s">
        <v>87</v>
      </c>
      <c r="B9" s="46" t="s">
        <v>91</v>
      </c>
      <c r="C9" s="44">
        <v>17535.2</v>
      </c>
    </row>
    <row r="10" spans="1:3" x14ac:dyDescent="0.25">
      <c r="A10" s="44" t="s">
        <v>87</v>
      </c>
      <c r="B10" s="46" t="s">
        <v>92</v>
      </c>
      <c r="C10" s="44">
        <v>7234.82</v>
      </c>
    </row>
    <row r="11" spans="1:3" x14ac:dyDescent="0.25">
      <c r="A11" s="44" t="s">
        <v>87</v>
      </c>
      <c r="B11" s="46" t="s">
        <v>93</v>
      </c>
      <c r="C11" s="44">
        <v>2197.77</v>
      </c>
    </row>
    <row r="12" spans="1:3" x14ac:dyDescent="0.25">
      <c r="A12" s="44" t="s">
        <v>87</v>
      </c>
      <c r="B12" s="46" t="s">
        <v>103</v>
      </c>
      <c r="C12" s="44">
        <v>4443</v>
      </c>
    </row>
    <row r="13" spans="1:3" x14ac:dyDescent="0.25">
      <c r="A13" s="44" t="s">
        <v>94</v>
      </c>
      <c r="B13" s="46" t="s">
        <v>95</v>
      </c>
      <c r="C13" s="44">
        <v>147.19</v>
      </c>
    </row>
    <row r="14" spans="1:3" x14ac:dyDescent="0.25">
      <c r="A14" s="44" t="s">
        <v>102</v>
      </c>
      <c r="B14" s="46" t="s">
        <v>101</v>
      </c>
      <c r="C14" s="44">
        <v>207.52</v>
      </c>
    </row>
    <row r="15" spans="1:3" x14ac:dyDescent="0.25">
      <c r="A15" s="44" t="s">
        <v>96</v>
      </c>
      <c r="B15" s="46" t="s">
        <v>97</v>
      </c>
      <c r="C15" s="44">
        <v>251.06</v>
      </c>
    </row>
    <row r="16" spans="1:3" x14ac:dyDescent="0.25">
      <c r="A16" s="44" t="s">
        <v>100</v>
      </c>
      <c r="B16" s="46" t="s">
        <v>99</v>
      </c>
      <c r="C16" s="44">
        <v>2400</v>
      </c>
    </row>
    <row r="17" spans="1:3" x14ac:dyDescent="0.25">
      <c r="A17" s="47"/>
      <c r="B17" s="48" t="s">
        <v>83</v>
      </c>
      <c r="C17" s="47">
        <f>SUM(C6:C16)</f>
        <v>150877.71</v>
      </c>
    </row>
    <row r="36" spans="2:4" ht="15.75" thickBot="1" x14ac:dyDescent="0.3"/>
    <row r="37" spans="2:4" x14ac:dyDescent="0.25">
      <c r="B37" s="18">
        <v>1972.9</v>
      </c>
      <c r="C37" s="10">
        <v>1291</v>
      </c>
      <c r="D37" s="26" t="s">
        <v>72</v>
      </c>
    </row>
    <row r="38" spans="2:4" x14ac:dyDescent="0.25">
      <c r="B38" s="18">
        <v>99.5</v>
      </c>
      <c r="C38" s="10">
        <v>3111</v>
      </c>
      <c r="D38" s="27" t="s">
        <v>73</v>
      </c>
    </row>
    <row r="39" spans="2:4" x14ac:dyDescent="0.25">
      <c r="B39" s="18">
        <v>30.74</v>
      </c>
      <c r="C39" s="10">
        <v>3141</v>
      </c>
      <c r="D39" s="27" t="s">
        <v>74</v>
      </c>
    </row>
    <row r="40" spans="2:4" x14ac:dyDescent="0.25">
      <c r="B40" s="18">
        <v>8.14</v>
      </c>
      <c r="C40" s="10">
        <v>3151</v>
      </c>
      <c r="D40" s="27" t="s">
        <v>74</v>
      </c>
    </row>
    <row r="41" spans="2:4" x14ac:dyDescent="0.25">
      <c r="B41" s="18">
        <v>24.43</v>
      </c>
      <c r="C41" s="10">
        <v>3151</v>
      </c>
      <c r="D41" s="27" t="s">
        <v>74</v>
      </c>
    </row>
    <row r="42" spans="2:4" x14ac:dyDescent="0.25">
      <c r="B42" s="18">
        <v>26.87</v>
      </c>
      <c r="C42" s="10">
        <v>3162</v>
      </c>
      <c r="D42" s="27" t="s">
        <v>74</v>
      </c>
    </row>
    <row r="43" spans="2:4" x14ac:dyDescent="0.25">
      <c r="B43" s="18">
        <v>66</v>
      </c>
      <c r="C43" s="10">
        <v>3211</v>
      </c>
      <c r="D43" s="27" t="s">
        <v>41</v>
      </c>
    </row>
    <row r="44" spans="2:4" x14ac:dyDescent="0.25">
      <c r="B44" s="18">
        <v>80</v>
      </c>
      <c r="C44" s="10">
        <v>3211</v>
      </c>
      <c r="D44" s="27" t="s">
        <v>41</v>
      </c>
    </row>
    <row r="45" spans="2:4" x14ac:dyDescent="0.25">
      <c r="B45" s="18">
        <v>146</v>
      </c>
      <c r="C45" s="10">
        <v>3211</v>
      </c>
      <c r="D45" s="27" t="s">
        <v>41</v>
      </c>
    </row>
    <row r="46" spans="2:4" x14ac:dyDescent="0.25">
      <c r="B46" s="18">
        <v>1851.36</v>
      </c>
      <c r="C46" s="10">
        <v>3212</v>
      </c>
      <c r="D46" s="27" t="s">
        <v>71</v>
      </c>
    </row>
    <row r="47" spans="2:4" x14ac:dyDescent="0.25">
      <c r="B47" s="18">
        <v>21</v>
      </c>
      <c r="C47" s="10">
        <v>3214</v>
      </c>
      <c r="D47" s="27" t="s">
        <v>75</v>
      </c>
    </row>
    <row r="48" spans="2:4" x14ac:dyDescent="0.25">
      <c r="B48" s="18">
        <v>6.32</v>
      </c>
      <c r="C48" s="10">
        <v>3237</v>
      </c>
      <c r="D48" s="27" t="s">
        <v>76</v>
      </c>
    </row>
    <row r="49" spans="2:4" x14ac:dyDescent="0.25">
      <c r="B49" s="18">
        <v>18.95</v>
      </c>
      <c r="C49" s="10">
        <v>3237</v>
      </c>
      <c r="D49" s="27" t="s">
        <v>76</v>
      </c>
    </row>
    <row r="50" spans="2:4" x14ac:dyDescent="0.25">
      <c r="B50" s="18">
        <v>20.85</v>
      </c>
      <c r="C50" s="10">
        <v>3237</v>
      </c>
      <c r="D50" s="27" t="s">
        <v>76</v>
      </c>
    </row>
    <row r="51" spans="2:4" x14ac:dyDescent="0.25">
      <c r="B51" s="18">
        <v>23.85</v>
      </c>
      <c r="C51" s="10">
        <v>3237</v>
      </c>
      <c r="D51" s="27" t="s">
        <v>76</v>
      </c>
    </row>
    <row r="52" spans="2:4" x14ac:dyDescent="0.25">
      <c r="B52" s="18">
        <v>77.22</v>
      </c>
      <c r="C52" s="10">
        <v>3237</v>
      </c>
      <c r="D52" s="27" t="s">
        <v>76</v>
      </c>
    </row>
    <row r="53" spans="2:4" x14ac:dyDescent="0.25">
      <c r="B53" s="18">
        <v>4.84</v>
      </c>
      <c r="C53" s="10">
        <v>3291</v>
      </c>
      <c r="D53" s="27" t="s">
        <v>77</v>
      </c>
    </row>
    <row r="54" spans="2:4" x14ac:dyDescent="0.25">
      <c r="B54" s="18">
        <v>14.48</v>
      </c>
      <c r="C54" s="10">
        <v>3291</v>
      </c>
      <c r="D54" s="27" t="s">
        <v>77</v>
      </c>
    </row>
    <row r="55" spans="2:4" x14ac:dyDescent="0.25">
      <c r="B55" s="18">
        <v>41</v>
      </c>
      <c r="C55" s="10">
        <v>3291</v>
      </c>
      <c r="D55" s="27" t="s">
        <v>77</v>
      </c>
    </row>
    <row r="56" spans="2:4" x14ac:dyDescent="0.25">
      <c r="B56" s="18">
        <v>132.72</v>
      </c>
      <c r="C56" s="10">
        <v>3291</v>
      </c>
      <c r="D56" s="27" t="s">
        <v>77</v>
      </c>
    </row>
    <row r="57" spans="2:4" x14ac:dyDescent="0.25">
      <c r="B57" s="18">
        <v>83.06</v>
      </c>
      <c r="C57" s="10">
        <v>3295</v>
      </c>
      <c r="D57" s="27" t="s">
        <v>78</v>
      </c>
    </row>
    <row r="58" spans="2:4" x14ac:dyDescent="0.25">
      <c r="B58" s="18">
        <v>2400</v>
      </c>
      <c r="C58" s="10">
        <v>3721</v>
      </c>
      <c r="D58" s="27" t="s">
        <v>79</v>
      </c>
    </row>
    <row r="59" spans="2:4" ht="15.75" thickBot="1" x14ac:dyDescent="0.3">
      <c r="B59" s="24">
        <f>SUM(B37:B58)</f>
        <v>7150.2300000000005</v>
      </c>
      <c r="C59" s="23"/>
      <c r="D59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bernarda.bernardic@gmail.com</cp:lastModifiedBy>
  <dcterms:created xsi:type="dcterms:W3CDTF">2024-03-05T11:42:46Z</dcterms:created>
  <dcterms:modified xsi:type="dcterms:W3CDTF">2024-04-26T16:35:40Z</dcterms:modified>
</cp:coreProperties>
</file>